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720" windowHeight="7320" tabRatio="787" activeTab="1"/>
  </bookViews>
  <sheets>
    <sheet name="III-IV. kcs FIÚ" sheetId="1" r:id="rId1"/>
    <sheet name="III-IV. kcs LEÁNY" sheetId="2" r:id="rId2"/>
  </sheets>
  <definedNames>
    <definedName name="_xlnm.Print_Area" localSheetId="0">'III-IV. kcs FIÚ'!$A$1:$G$193</definedName>
    <definedName name="_xlnm.Print_Area" localSheetId="1">'III-IV. kcs LEÁNY'!$A$1:$G$140</definedName>
  </definedNames>
  <calcPr fullCalcOnLoad="1"/>
</workbook>
</file>

<file path=xl/sharedStrings.xml><?xml version="1.0" encoding="utf-8"?>
<sst xmlns="http://schemas.openxmlformats.org/spreadsheetml/2006/main" count="348" uniqueCount="217">
  <si>
    <t xml:space="preserve">FIÚ III-IV. KORCSOPORT </t>
  </si>
  <si>
    <t xml:space="preserve">LEÁNY III-IV. KORCSOPORT </t>
  </si>
  <si>
    <t>1.</t>
  </si>
  <si>
    <t>2.</t>
  </si>
  <si>
    <t>3.</t>
  </si>
  <si>
    <t>4.</t>
  </si>
  <si>
    <t>5.</t>
  </si>
  <si>
    <t>6.</t>
  </si>
  <si>
    <t xml:space="preserve">Testnevelő: </t>
  </si>
  <si>
    <t>Futásrend: leány: 1-3-5-7-9; fiú: 2-4-6-8-10</t>
  </si>
  <si>
    <t>(2000-2001-2002-2003-ban születettek)</t>
  </si>
  <si>
    <t>Magasugrás fiú (indult: 2 csapat)</t>
  </si>
  <si>
    <t>Szabadegyháza, Kossuth Lajos Ált. Isk</t>
  </si>
  <si>
    <t>Lukács Dániel</t>
  </si>
  <si>
    <t>Sárdi Tamás</t>
  </si>
  <si>
    <t>Egri Mátyás</t>
  </si>
  <si>
    <t>Ullmann Viktor</t>
  </si>
  <si>
    <t>Csóri Milán</t>
  </si>
  <si>
    <t>Testnevelő: Rittler Gábor</t>
  </si>
  <si>
    <t>Székesfehérvár, Kossuth Lajos Ált. Isk.</t>
  </si>
  <si>
    <t>Kerény Márk</t>
  </si>
  <si>
    <t>Peske Ákos</t>
  </si>
  <si>
    <t>Visi Zoltán</t>
  </si>
  <si>
    <t>Lukács Norbert</t>
  </si>
  <si>
    <t>Visi Szabolcs</t>
  </si>
  <si>
    <t>Testnevelő: Halász Géza</t>
  </si>
  <si>
    <t>Távolugrás fiú (indult: 4 csapat)</t>
  </si>
  <si>
    <t>Székesfehérvár, Németh László Ált. Isk.</t>
  </si>
  <si>
    <t>Balsay Ádám</t>
  </si>
  <si>
    <t>Ács Marcell</t>
  </si>
  <si>
    <t>Siklósi Márk</t>
  </si>
  <si>
    <t>Tolnai Marcell</t>
  </si>
  <si>
    <t>Benkő Szilárd</t>
  </si>
  <si>
    <t>Testnevelő: Vargáné Lengyel Katalin</t>
  </si>
  <si>
    <t xml:space="preserve">Szabadegyháza, Kossuth Lajos Ált. Isk. </t>
  </si>
  <si>
    <t>Kovács Martin</t>
  </si>
  <si>
    <t>Csuri Milán</t>
  </si>
  <si>
    <t>Soponya, Zichy János Ált. Isk.</t>
  </si>
  <si>
    <t>Burnyóczki Milán</t>
  </si>
  <si>
    <t>Hegedűs Patrik</t>
  </si>
  <si>
    <t>Balázs János</t>
  </si>
  <si>
    <t>Hufnágel Dávid</t>
  </si>
  <si>
    <t>Nagy márk</t>
  </si>
  <si>
    <t>Testnevelő: Pekács Jánosné</t>
  </si>
  <si>
    <t>Dunaújváros, Vasvári Pál Ált. Isk.</t>
  </si>
  <si>
    <t>Herczog Bence</t>
  </si>
  <si>
    <t>Nagy Milán</t>
  </si>
  <si>
    <t>Csömör Dominik</t>
  </si>
  <si>
    <t>Szabó Bence</t>
  </si>
  <si>
    <t>Testnevelő: Pappné Házi Éva</t>
  </si>
  <si>
    <r>
      <t>Súlylökés (</t>
    </r>
    <r>
      <rPr>
        <b/>
        <sz val="10"/>
        <color indexed="10"/>
        <rFont val="Arial"/>
        <family val="2"/>
      </rPr>
      <t>4 kg</t>
    </r>
    <r>
      <rPr>
        <b/>
        <sz val="10"/>
        <color indexed="12"/>
        <rFont val="Arial"/>
        <family val="2"/>
      </rPr>
      <t>) fiú (indult: 2 csapat)</t>
    </r>
  </si>
  <si>
    <t>Székesfehérvár, Vörösmarty Mihály Ált. Isk.</t>
  </si>
  <si>
    <t>Böröcz Barnabás</t>
  </si>
  <si>
    <t>Maizer Milán</t>
  </si>
  <si>
    <t>Pósa Gergely</t>
  </si>
  <si>
    <t>Mihalkó Krisztián</t>
  </si>
  <si>
    <t>Testnevelő: Slett Csaba</t>
  </si>
  <si>
    <t>Nagy Márk</t>
  </si>
  <si>
    <t>Sárkány András</t>
  </si>
  <si>
    <t>Kislabdahajítás fiú (indult: 4 csapat)</t>
  </si>
  <si>
    <t>Sátor Zsombor</t>
  </si>
  <si>
    <t>Kenesei Bálint</t>
  </si>
  <si>
    <t>Magyar Zoltán</t>
  </si>
  <si>
    <t>Bicskei Benjamin</t>
  </si>
  <si>
    <t>Paizs Milán</t>
  </si>
  <si>
    <t>Testnevelő: Krúdy Péter</t>
  </si>
  <si>
    <t>Adony, Szent István Ált. Isk.</t>
  </si>
  <si>
    <t>Bicske, Csokonai Vitéz Mihály Ált. Isk.</t>
  </si>
  <si>
    <t>Németh Bence</t>
  </si>
  <si>
    <t>Bereczki Kristóf</t>
  </si>
  <si>
    <t>Vörös Dániel</t>
  </si>
  <si>
    <t>Venczel István</t>
  </si>
  <si>
    <t>Németh Mihály</t>
  </si>
  <si>
    <t>Csuri Mihály</t>
  </si>
  <si>
    <t>Göblyös Bálint</t>
  </si>
  <si>
    <t>Testnevelő: Auer Gábor</t>
  </si>
  <si>
    <t>Képli György</t>
  </si>
  <si>
    <t>Magasugrás leány (indult: 2 csapat)</t>
  </si>
  <si>
    <t>Székesfehérvár, Vasvári Pál Gimn.</t>
  </si>
  <si>
    <t>Szépe Flóra</t>
  </si>
  <si>
    <t>Szendrődi Réka</t>
  </si>
  <si>
    <t>Menyhárt Zsófia</t>
  </si>
  <si>
    <t>Csanádi Gréta</t>
  </si>
  <si>
    <t>Testnevelő: Majorné Szloboda Mária</t>
  </si>
  <si>
    <t>Jankovics Dóra</t>
  </si>
  <si>
    <t>Hibácska Kíra</t>
  </si>
  <si>
    <t>Major Janka</t>
  </si>
  <si>
    <t>Tulkovics Vivien</t>
  </si>
  <si>
    <t>Gecsek Petra</t>
  </si>
  <si>
    <t>Távolugrás leány (indult: 6 csapat)</t>
  </si>
  <si>
    <t>Endrész Klaudia</t>
  </si>
  <si>
    <t>Csenki Tamara</t>
  </si>
  <si>
    <t>Nedesóczki Gréta</t>
  </si>
  <si>
    <t>Kun Miriam</t>
  </si>
  <si>
    <t>Párduc Enikő</t>
  </si>
  <si>
    <t>Székesfehérvár, Tóvárosi Ált Isk.</t>
  </si>
  <si>
    <t>Simon Viktória</t>
  </si>
  <si>
    <t>Büki Lili</t>
  </si>
  <si>
    <t>Bikki Viktória</t>
  </si>
  <si>
    <t>Kovács Helga</t>
  </si>
  <si>
    <t>Testnevelő: Botyánszkiné Tóth Ildikó</t>
  </si>
  <si>
    <t>Csík Barbara</t>
  </si>
  <si>
    <t>Kaszab Réka</t>
  </si>
  <si>
    <t>Horváth Petra</t>
  </si>
  <si>
    <t>Hullám Alma</t>
  </si>
  <si>
    <t>Lencsés Klaudia</t>
  </si>
  <si>
    <t>Horváth Vivien</t>
  </si>
  <si>
    <t>Répási Klaudia</t>
  </si>
  <si>
    <t>Szolga Petra</t>
  </si>
  <si>
    <t>Kaszás Csenge</t>
  </si>
  <si>
    <t>Ajtai Miriam</t>
  </si>
  <si>
    <t>Gecseg Petra</t>
  </si>
  <si>
    <t>Leiner Barbara</t>
  </si>
  <si>
    <t>Pálfi Kata</t>
  </si>
  <si>
    <t>Ugróczi Zsófia</t>
  </si>
  <si>
    <t>Aczkermann Anita</t>
  </si>
  <si>
    <t>Szalai Barbara</t>
  </si>
  <si>
    <r>
      <t>Súlylökés (</t>
    </r>
    <r>
      <rPr>
        <b/>
        <sz val="10"/>
        <color indexed="12"/>
        <rFont val="Arial"/>
        <family val="2"/>
      </rPr>
      <t>3kg</t>
    </r>
    <r>
      <rPr>
        <b/>
        <sz val="10"/>
        <color indexed="10"/>
        <rFont val="Arial"/>
        <family val="2"/>
      </rPr>
      <t>) leány (indult: 2 csapat)</t>
    </r>
  </si>
  <si>
    <t>Sallagvárdi Alexandra</t>
  </si>
  <si>
    <t>Péter Ramóna</t>
  </si>
  <si>
    <t>Gombás Petra</t>
  </si>
  <si>
    <t>Földesi Fruzsina</t>
  </si>
  <si>
    <t>Csernánszki Gréta</t>
  </si>
  <si>
    <t>Végh Anett</t>
  </si>
  <si>
    <t>Kislabdahajítás leány (indult: 6 csapat)</t>
  </si>
  <si>
    <t>Szabó Bernadett</t>
  </si>
  <si>
    <t>Klinszky Kitti</t>
  </si>
  <si>
    <t>Lukács Petra</t>
  </si>
  <si>
    <t>Király Lilla</t>
  </si>
  <si>
    <t>Kántor Krisztina</t>
  </si>
  <si>
    <t>Nagy Dominika</t>
  </si>
  <si>
    <t>Farkas Andrea</t>
  </si>
  <si>
    <t>Velence, Zöldliget Ált. Isk.</t>
  </si>
  <si>
    <t>Bátonyi Anna</t>
  </si>
  <si>
    <t>Horpácsi Szabó Blanka</t>
  </si>
  <si>
    <t>Kaszap Laura</t>
  </si>
  <si>
    <t>Veszelovszki Dóra</t>
  </si>
  <si>
    <t>Szabó Emese</t>
  </si>
  <si>
    <t>Testnevelő: Varga Attila</t>
  </si>
  <si>
    <t>Kovács Petra</t>
  </si>
  <si>
    <t>Gombos Luca</t>
  </si>
  <si>
    <t>Kovács Vivien</t>
  </si>
  <si>
    <t>Ackermann Anita</t>
  </si>
  <si>
    <t>4:51.4</t>
  </si>
  <si>
    <t>10x200 m vegyes váltó (5 leány - 5 fiú) (indult: 9 csapat)</t>
  </si>
  <si>
    <t>Varjas Zoltán</t>
  </si>
  <si>
    <t>Rácz Nóra</t>
  </si>
  <si>
    <t>Takács Ákos</t>
  </si>
  <si>
    <t>Bátor Fanni</t>
  </si>
  <si>
    <t>Menyhárt Zoltán</t>
  </si>
  <si>
    <t>Varjas László</t>
  </si>
  <si>
    <t>Ragó Martin</t>
  </si>
  <si>
    <t>Testnevelő: Fodor Tamás</t>
  </si>
  <si>
    <t>Székesfehérvár, Ciszterci Szent István Gimn.</t>
  </si>
  <si>
    <t>4:54.2</t>
  </si>
  <si>
    <t>Györke Lilla</t>
  </si>
  <si>
    <t>Horváth András</t>
  </si>
  <si>
    <t>Matók Sára</t>
  </si>
  <si>
    <t>Cseh Kristóf</t>
  </si>
  <si>
    <t>Simándi Krisztina</t>
  </si>
  <si>
    <t>Gullner András</t>
  </si>
  <si>
    <t>Várnagy Dorka</t>
  </si>
  <si>
    <t>Novák Boldizsár</t>
  </si>
  <si>
    <t>Simon Fanni</t>
  </si>
  <si>
    <t>Málits Péter</t>
  </si>
  <si>
    <t>Testnevelő: Varga Tamás</t>
  </si>
  <si>
    <t>Székesfehérvár, Hétvezér Ált. Isk.</t>
  </si>
  <si>
    <t>4:56.4</t>
  </si>
  <si>
    <t>Gombolai Nóra</t>
  </si>
  <si>
    <t>Gombolai Balázs</t>
  </si>
  <si>
    <t>Kollár Kincső</t>
  </si>
  <si>
    <t>Trombitás Zalán</t>
  </si>
  <si>
    <t>Szabó Eszter</t>
  </si>
  <si>
    <t>Kovács Mátyás</t>
  </si>
  <si>
    <t>Mányoky Réka</t>
  </si>
  <si>
    <t>Jahola Péter</t>
  </si>
  <si>
    <t>Sturc Luca</t>
  </si>
  <si>
    <t>Komáromy Botond</t>
  </si>
  <si>
    <t>Testnevelő:  Farkas Andrea</t>
  </si>
  <si>
    <t>Székesfehérvár, Tóparti Gimn.</t>
  </si>
  <si>
    <t>4:57.4</t>
  </si>
  <si>
    <t>Kihal Selima</t>
  </si>
  <si>
    <t>Csókász Nikolász</t>
  </si>
  <si>
    <t>Mátó Sára</t>
  </si>
  <si>
    <t>Sábián Balázs</t>
  </si>
  <si>
    <t>Veszprémi Korinna</t>
  </si>
  <si>
    <t>Sulák Bercel András</t>
  </si>
  <si>
    <t>Testnevelő: Sió Attila</t>
  </si>
  <si>
    <t>4:57.5</t>
  </si>
  <si>
    <t>Erdész Patrik</t>
  </si>
  <si>
    <t>Horváth Barnabás</t>
  </si>
  <si>
    <t>Farkas Zsófia</t>
  </si>
  <si>
    <t>Gál Soma</t>
  </si>
  <si>
    <t>Gyulasi Dóra</t>
  </si>
  <si>
    <t>Gyulasi Lili</t>
  </si>
  <si>
    <t>Szőke Roland</t>
  </si>
  <si>
    <t>László Barbara</t>
  </si>
  <si>
    <t>Tóth Flóra</t>
  </si>
  <si>
    <t>5:07.0</t>
  </si>
  <si>
    <t>5:10.5</t>
  </si>
  <si>
    <t>Székesfehérvár, Talentum Református Ált. Isk.</t>
  </si>
  <si>
    <t>5:13.1</t>
  </si>
  <si>
    <t>Csetényi Eszter</t>
  </si>
  <si>
    <t>Csetényi Zsolt</t>
  </si>
  <si>
    <t>Kertész Noémi</t>
  </si>
  <si>
    <t>Illés Áron</t>
  </si>
  <si>
    <t>Kertész Vivien</t>
  </si>
  <si>
    <t>Molnár Bence</t>
  </si>
  <si>
    <t>Kovács Noémi</t>
  </si>
  <si>
    <t>Szabó Attila</t>
  </si>
  <si>
    <t>Varsányi Kata</t>
  </si>
  <si>
    <t>Virág Bence</t>
  </si>
  <si>
    <t>Testnevelő: Fodorné Tóth Mária</t>
  </si>
  <si>
    <t>5:36.1</t>
  </si>
  <si>
    <t>Burnyoczki Milán</t>
  </si>
  <si>
    <t>Hegedüs Patrik</t>
  </si>
  <si>
    <t>Testnevelő: Pekács János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</si>
</sst>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&quot;:&quot;00&quot;,&quot;0"/>
    <numFmt numFmtId="169" formatCode="[$¥€-2]\ #\ ##,000_);[Red]\([$€-2]\ #\ ##,000\)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2" fillId="0" borderId="10" xfId="0" applyFont="1" applyBorder="1" applyAlignment="1">
      <alignment horizontal="left"/>
    </xf>
    <xf numFmtId="164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235">
      <selection activeCell="H121" sqref="H121"/>
    </sheetView>
  </sheetViews>
  <sheetFormatPr defaultColWidth="9.00390625" defaultRowHeight="12.75"/>
  <cols>
    <col min="1" max="1" width="5.125" style="37" customWidth="1"/>
    <col min="2" max="2" width="24.75390625" style="17" customWidth="1"/>
    <col min="3" max="3" width="11.00390625" style="3" bestFit="1" customWidth="1"/>
    <col min="4" max="4" width="14.25390625" style="38" customWidth="1"/>
    <col min="5" max="5" width="9.125" style="39" customWidth="1"/>
    <col min="6" max="6" width="12.00390625" style="40" customWidth="1"/>
    <col min="7" max="7" width="9.125" style="17" customWidth="1"/>
    <col min="8" max="8" width="11.00390625" style="17" customWidth="1"/>
    <col min="9" max="16384" width="9.125" style="17" customWidth="1"/>
  </cols>
  <sheetData>
    <row r="1" spans="1:8" ht="15.75">
      <c r="A1" s="87" t="s">
        <v>0</v>
      </c>
      <c r="B1" s="87"/>
      <c r="C1" s="87"/>
      <c r="D1" s="87"/>
      <c r="E1" s="87"/>
      <c r="F1" s="87"/>
      <c r="G1" s="87"/>
      <c r="H1" s="56"/>
    </row>
    <row r="2" spans="1:8" ht="12.75">
      <c r="A2" s="88" t="s">
        <v>10</v>
      </c>
      <c r="B2" s="88"/>
      <c r="C2" s="88"/>
      <c r="D2" s="88"/>
      <c r="E2" s="88"/>
      <c r="F2" s="88"/>
      <c r="G2" s="88"/>
      <c r="H2" s="56"/>
    </row>
    <row r="4" spans="1:7" ht="12.75">
      <c r="A4" s="42" t="s">
        <v>11</v>
      </c>
      <c r="B4" s="57"/>
      <c r="C4" s="58"/>
      <c r="D4" s="59"/>
      <c r="E4" s="60"/>
      <c r="F4" s="61"/>
      <c r="G4" s="57"/>
    </row>
    <row r="5" spans="1:6" s="10" customFormat="1" ht="12.75">
      <c r="A5" s="62" t="s">
        <v>2</v>
      </c>
      <c r="B5" s="10" t="s">
        <v>12</v>
      </c>
      <c r="C5" s="63"/>
      <c r="D5" s="64"/>
      <c r="E5" s="65"/>
      <c r="F5" s="56">
        <f>SUM(D6:D9)/4</f>
        <v>1.3625</v>
      </c>
    </row>
    <row r="6" spans="2:4" ht="12.75">
      <c r="B6" s="85" t="s">
        <v>13</v>
      </c>
      <c r="C6" s="3">
        <v>2001</v>
      </c>
      <c r="D6" s="38">
        <v>1.5</v>
      </c>
    </row>
    <row r="7" spans="2:4" ht="12.75">
      <c r="B7" s="85" t="s">
        <v>14</v>
      </c>
      <c r="C7" s="3">
        <v>2001</v>
      </c>
      <c r="D7" s="38">
        <v>1.45</v>
      </c>
    </row>
    <row r="8" spans="2:4" ht="12.75">
      <c r="B8" s="85" t="s">
        <v>15</v>
      </c>
      <c r="C8" s="3">
        <v>2001</v>
      </c>
      <c r="D8" s="38">
        <v>1.3</v>
      </c>
    </row>
    <row r="9" spans="2:4" ht="12.75">
      <c r="B9" s="85" t="s">
        <v>16</v>
      </c>
      <c r="C9" s="3">
        <v>2001</v>
      </c>
      <c r="D9" s="38">
        <v>1.2</v>
      </c>
    </row>
    <row r="10" spans="2:4" ht="12.75">
      <c r="B10" s="85" t="s">
        <v>17</v>
      </c>
      <c r="C10" s="3">
        <v>2000</v>
      </c>
      <c r="D10" s="38">
        <v>1.2</v>
      </c>
    </row>
    <row r="11" ht="12.75">
      <c r="B11" s="66" t="s">
        <v>18</v>
      </c>
    </row>
    <row r="13" spans="1:6" s="10" customFormat="1" ht="12.75">
      <c r="A13" s="62" t="s">
        <v>3</v>
      </c>
      <c r="B13" s="10" t="s">
        <v>19</v>
      </c>
      <c r="C13" s="63"/>
      <c r="D13" s="64"/>
      <c r="E13" s="65"/>
      <c r="F13" s="56">
        <f>SUM(D14:D17)/4</f>
        <v>1.3</v>
      </c>
    </row>
    <row r="14" spans="2:4" ht="12.75">
      <c r="B14" s="17" t="s">
        <v>20</v>
      </c>
      <c r="C14" s="3">
        <v>2000</v>
      </c>
      <c r="D14" s="38">
        <v>1.4</v>
      </c>
    </row>
    <row r="15" spans="2:4" ht="12.75">
      <c r="B15" s="17" t="s">
        <v>21</v>
      </c>
      <c r="C15" s="3">
        <v>2000</v>
      </c>
      <c r="D15" s="38">
        <v>1.35</v>
      </c>
    </row>
    <row r="16" spans="2:4" ht="12.75">
      <c r="B16" s="17" t="s">
        <v>22</v>
      </c>
      <c r="C16" s="3">
        <v>2001</v>
      </c>
      <c r="D16" s="38">
        <v>1.25</v>
      </c>
    </row>
    <row r="17" spans="2:4" ht="12.75">
      <c r="B17" s="17" t="s">
        <v>23</v>
      </c>
      <c r="C17" s="3">
        <v>2001</v>
      </c>
      <c r="D17" s="38">
        <v>1.2</v>
      </c>
    </row>
    <row r="18" spans="2:4" ht="12.75">
      <c r="B18" s="17" t="s">
        <v>24</v>
      </c>
      <c r="C18" s="3">
        <v>2001</v>
      </c>
      <c r="D18" s="38">
        <v>1.15</v>
      </c>
    </row>
    <row r="19" ht="12.75">
      <c r="B19" s="66" t="s">
        <v>25</v>
      </c>
    </row>
    <row r="21" ht="12.75">
      <c r="B21" s="66"/>
    </row>
    <row r="24" spans="1:7" s="36" customFormat="1" ht="12.75">
      <c r="A24" s="42" t="s">
        <v>26</v>
      </c>
      <c r="B24" s="43"/>
      <c r="C24" s="44"/>
      <c r="D24" s="45"/>
      <c r="E24" s="46"/>
      <c r="F24" s="47"/>
      <c r="G24" s="43"/>
    </row>
    <row r="25" spans="1:6" s="10" customFormat="1" ht="12.75">
      <c r="A25" s="62" t="s">
        <v>2</v>
      </c>
      <c r="B25" s="67" t="s">
        <v>27</v>
      </c>
      <c r="C25" s="63"/>
      <c r="D25" s="64"/>
      <c r="E25" s="65"/>
      <c r="F25" s="56">
        <f>SUM(D26:D29)/4</f>
        <v>4.525</v>
      </c>
    </row>
    <row r="26" spans="2:4" ht="12.75">
      <c r="B26" s="17" t="s">
        <v>29</v>
      </c>
      <c r="C26" s="3">
        <v>2000</v>
      </c>
      <c r="D26" s="38">
        <v>5.1</v>
      </c>
    </row>
    <row r="27" spans="2:4" ht="12.75">
      <c r="B27" s="17" t="s">
        <v>28</v>
      </c>
      <c r="C27" s="3">
        <v>2001</v>
      </c>
      <c r="D27" s="38">
        <v>4.92</v>
      </c>
    </row>
    <row r="28" spans="2:4" ht="12.75">
      <c r="B28" s="17" t="s">
        <v>30</v>
      </c>
      <c r="C28" s="3">
        <v>2001</v>
      </c>
      <c r="D28" s="38">
        <v>4.05</v>
      </c>
    </row>
    <row r="29" spans="2:4" ht="12.75">
      <c r="B29" s="17" t="s">
        <v>31</v>
      </c>
      <c r="C29" s="3">
        <v>2001</v>
      </c>
      <c r="D29" s="38">
        <v>4.03</v>
      </c>
    </row>
    <row r="30" spans="2:4" ht="12.75">
      <c r="B30" s="17" t="s">
        <v>32</v>
      </c>
      <c r="C30" s="3">
        <v>2001</v>
      </c>
      <c r="D30" s="38">
        <v>3.95</v>
      </c>
    </row>
    <row r="31" ht="12.75">
      <c r="B31" s="66" t="s">
        <v>33</v>
      </c>
    </row>
    <row r="33" spans="1:6" s="10" customFormat="1" ht="12.75">
      <c r="A33" s="62" t="s">
        <v>3</v>
      </c>
      <c r="B33" s="67" t="s">
        <v>34</v>
      </c>
      <c r="C33" s="63"/>
      <c r="D33" s="64"/>
      <c r="E33" s="65"/>
      <c r="F33" s="56">
        <f>SUM(D34:D37)/4</f>
        <v>4.35</v>
      </c>
    </row>
    <row r="34" spans="2:4" ht="12.75">
      <c r="B34" s="17" t="s">
        <v>14</v>
      </c>
      <c r="C34" s="3">
        <v>2001</v>
      </c>
      <c r="D34" s="38">
        <v>4.68</v>
      </c>
    </row>
    <row r="35" spans="2:4" ht="12.75">
      <c r="B35" s="17" t="s">
        <v>35</v>
      </c>
      <c r="C35" s="3">
        <v>2000</v>
      </c>
      <c r="D35" s="38">
        <v>4.51</v>
      </c>
    </row>
    <row r="36" spans="2:4" ht="12.75">
      <c r="B36" s="17" t="s">
        <v>36</v>
      </c>
      <c r="C36" s="3">
        <v>2000</v>
      </c>
      <c r="D36" s="38">
        <v>4.2</v>
      </c>
    </row>
    <row r="37" spans="2:4" ht="12.75">
      <c r="B37" s="17" t="s">
        <v>15</v>
      </c>
      <c r="C37" s="3">
        <v>2001</v>
      </c>
      <c r="D37" s="38">
        <v>4.01</v>
      </c>
    </row>
    <row r="38" spans="2:4" ht="12.75">
      <c r="B38" s="17" t="s">
        <v>13</v>
      </c>
      <c r="C38" s="3">
        <v>2001</v>
      </c>
      <c r="D38" s="38">
        <v>0</v>
      </c>
    </row>
    <row r="39" ht="12.75">
      <c r="B39" s="66" t="s">
        <v>18</v>
      </c>
    </row>
    <row r="41" spans="1:6" s="10" customFormat="1" ht="12.75">
      <c r="A41" s="62" t="s">
        <v>4</v>
      </c>
      <c r="B41" s="67" t="s">
        <v>37</v>
      </c>
      <c r="C41" s="63"/>
      <c r="D41" s="64"/>
      <c r="E41" s="65"/>
      <c r="F41" s="56">
        <f>SUM(D42:D45)/4</f>
        <v>3.89</v>
      </c>
    </row>
    <row r="42" spans="2:4" ht="12.75">
      <c r="B42" s="17" t="s">
        <v>38</v>
      </c>
      <c r="C42" s="3">
        <v>2001</v>
      </c>
      <c r="D42" s="38">
        <v>4.25</v>
      </c>
    </row>
    <row r="43" spans="2:4" ht="12.75">
      <c r="B43" s="17" t="s">
        <v>39</v>
      </c>
      <c r="C43" s="3">
        <v>2001</v>
      </c>
      <c r="D43" s="38">
        <v>3.98</v>
      </c>
    </row>
    <row r="44" spans="2:4" ht="12.75">
      <c r="B44" s="17" t="s">
        <v>40</v>
      </c>
      <c r="C44" s="3">
        <v>2000</v>
      </c>
      <c r="D44" s="38">
        <v>3.86</v>
      </c>
    </row>
    <row r="45" spans="2:4" ht="12.75">
      <c r="B45" s="17" t="s">
        <v>41</v>
      </c>
      <c r="C45" s="3">
        <v>2002</v>
      </c>
      <c r="D45" s="38">
        <v>3.47</v>
      </c>
    </row>
    <row r="46" spans="2:4" ht="12.75">
      <c r="B46" s="17" t="s">
        <v>57</v>
      </c>
      <c r="C46" s="3">
        <v>2001</v>
      </c>
      <c r="D46" s="38">
        <v>3.17</v>
      </c>
    </row>
    <row r="47" ht="12.75">
      <c r="B47" s="66" t="s">
        <v>43</v>
      </c>
    </row>
    <row r="49" spans="1:6" s="10" customFormat="1" ht="12.75">
      <c r="A49" s="62" t="s">
        <v>5</v>
      </c>
      <c r="B49" s="67" t="s">
        <v>44</v>
      </c>
      <c r="C49" s="63"/>
      <c r="D49" s="64"/>
      <c r="E49" s="65"/>
      <c r="F49" s="56">
        <f>SUM(D50:D53)/4</f>
        <v>3.6549999999999994</v>
      </c>
    </row>
    <row r="50" spans="2:4" ht="12.75">
      <c r="B50" s="17" t="s">
        <v>45</v>
      </c>
      <c r="C50" s="3">
        <v>2000</v>
      </c>
      <c r="D50" s="38">
        <v>5.06</v>
      </c>
    </row>
    <row r="51" spans="2:4" ht="12.75">
      <c r="B51" s="17" t="s">
        <v>46</v>
      </c>
      <c r="C51" s="3">
        <v>2000</v>
      </c>
      <c r="D51" s="38">
        <v>5.02</v>
      </c>
    </row>
    <row r="52" spans="2:4" ht="12.75">
      <c r="B52" s="17" t="s">
        <v>47</v>
      </c>
      <c r="C52" s="3">
        <v>2001</v>
      </c>
      <c r="D52" s="38">
        <v>4.54</v>
      </c>
    </row>
    <row r="53" spans="2:4" ht="12.75">
      <c r="B53" s="17" t="s">
        <v>48</v>
      </c>
      <c r="C53" s="3">
        <v>2000</v>
      </c>
      <c r="D53" s="38">
        <v>0</v>
      </c>
    </row>
    <row r="54" ht="12.75">
      <c r="D54" s="38">
        <v>0</v>
      </c>
    </row>
    <row r="55" ht="12.75">
      <c r="B55" s="66" t="s">
        <v>49</v>
      </c>
    </row>
    <row r="57" ht="12.75">
      <c r="B57" s="66"/>
    </row>
    <row r="58" spans="1:11" s="36" customFormat="1" ht="12.75">
      <c r="A58" s="11"/>
      <c r="B58" s="18"/>
      <c r="C58" s="19"/>
      <c r="D58" s="14"/>
      <c r="E58" s="15"/>
      <c r="F58" s="16"/>
      <c r="H58" s="12"/>
      <c r="K58" s="12"/>
    </row>
    <row r="59" spans="1:7" ht="12.75">
      <c r="A59" s="42" t="s">
        <v>50</v>
      </c>
      <c r="B59" s="57"/>
      <c r="C59" s="58"/>
      <c r="D59" s="59"/>
      <c r="E59" s="60"/>
      <c r="F59" s="61"/>
      <c r="G59" s="57"/>
    </row>
    <row r="60" spans="1:6" s="10" customFormat="1" ht="12.75">
      <c r="A60" s="62" t="s">
        <v>2</v>
      </c>
      <c r="B60" s="10" t="s">
        <v>51</v>
      </c>
      <c r="C60" s="63"/>
      <c r="D60" s="64"/>
      <c r="E60" s="65"/>
      <c r="F60" s="56">
        <f>SUM(D61:D64)/4</f>
        <v>7.145</v>
      </c>
    </row>
    <row r="61" spans="2:4" ht="12.75">
      <c r="B61" s="17" t="s">
        <v>52</v>
      </c>
      <c r="C61" s="3">
        <v>2000</v>
      </c>
      <c r="D61" s="38">
        <v>9.89</v>
      </c>
    </row>
    <row r="62" spans="2:4" ht="12.75">
      <c r="B62" s="17" t="s">
        <v>53</v>
      </c>
      <c r="C62" s="3">
        <v>2000</v>
      </c>
      <c r="D62" s="38">
        <v>6.9</v>
      </c>
    </row>
    <row r="63" spans="2:4" ht="12.75">
      <c r="B63" s="17" t="s">
        <v>54</v>
      </c>
      <c r="C63" s="3">
        <v>2001</v>
      </c>
      <c r="D63" s="38">
        <v>6.54</v>
      </c>
    </row>
    <row r="64" spans="2:4" ht="12.75">
      <c r="B64" s="17" t="s">
        <v>55</v>
      </c>
      <c r="C64" s="3">
        <v>2000</v>
      </c>
      <c r="D64" s="38">
        <v>5.25</v>
      </c>
    </row>
    <row r="65" ht="12.75">
      <c r="D65" s="38">
        <v>0</v>
      </c>
    </row>
    <row r="66" ht="12.75">
      <c r="B66" s="66" t="s">
        <v>56</v>
      </c>
    </row>
    <row r="68" spans="1:6" s="10" customFormat="1" ht="12.75">
      <c r="A68" s="62" t="s">
        <v>3</v>
      </c>
      <c r="B68" s="68" t="s">
        <v>37</v>
      </c>
      <c r="C68" s="63"/>
      <c r="D68" s="64"/>
      <c r="E68" s="65"/>
      <c r="F68" s="56">
        <f>SUM(D69:D72)/4</f>
        <v>6.890000000000001</v>
      </c>
    </row>
    <row r="69" spans="2:4" ht="12.75">
      <c r="B69" s="17" t="s">
        <v>40</v>
      </c>
      <c r="C69" s="3">
        <v>2000</v>
      </c>
      <c r="D69" s="38">
        <v>7.99</v>
      </c>
    </row>
    <row r="70" spans="2:4" ht="12.75">
      <c r="B70" s="17" t="s">
        <v>38</v>
      </c>
      <c r="C70" s="3">
        <v>2001</v>
      </c>
      <c r="D70" s="38">
        <v>6.61</v>
      </c>
    </row>
    <row r="71" spans="2:4" ht="12.75">
      <c r="B71" s="17" t="s">
        <v>58</v>
      </c>
      <c r="C71" s="3">
        <v>2002</v>
      </c>
      <c r="D71" s="38">
        <v>6.55</v>
      </c>
    </row>
    <row r="72" spans="2:4" ht="12.75">
      <c r="B72" s="17" t="s">
        <v>42</v>
      </c>
      <c r="C72" s="3">
        <v>2001</v>
      </c>
      <c r="D72" s="38">
        <v>6.41</v>
      </c>
    </row>
    <row r="73" spans="2:4" ht="12.75">
      <c r="B73" s="17" t="s">
        <v>39</v>
      </c>
      <c r="C73" s="3">
        <v>2001</v>
      </c>
      <c r="D73" s="38">
        <v>6.2</v>
      </c>
    </row>
    <row r="74" ht="12.75">
      <c r="B74" s="66" t="s">
        <v>43</v>
      </c>
    </row>
    <row r="76" ht="12.75">
      <c r="B76" s="66"/>
    </row>
    <row r="77" spans="1:11" s="36" customFormat="1" ht="12.75">
      <c r="A77" s="11"/>
      <c r="B77" s="18"/>
      <c r="C77" s="19"/>
      <c r="D77" s="14"/>
      <c r="E77" s="15"/>
      <c r="F77" s="16"/>
      <c r="H77" s="12"/>
      <c r="K77" s="12"/>
    </row>
    <row r="78" spans="1:7" ht="12.75">
      <c r="A78" s="42" t="s">
        <v>59</v>
      </c>
      <c r="B78" s="69"/>
      <c r="C78" s="70"/>
      <c r="D78" s="71"/>
      <c r="E78" s="72"/>
      <c r="F78" s="73"/>
      <c r="G78" s="69"/>
    </row>
    <row r="79" spans="1:7" s="10" customFormat="1" ht="12.75">
      <c r="A79" s="62" t="s">
        <v>2</v>
      </c>
      <c r="B79" s="10" t="s">
        <v>67</v>
      </c>
      <c r="C79" s="63"/>
      <c r="D79" s="64"/>
      <c r="E79" s="65"/>
      <c r="F79" s="56">
        <f>SUM(D80:D83)/4</f>
        <v>57.2325</v>
      </c>
      <c r="G79" s="74"/>
    </row>
    <row r="80" spans="2:4" ht="12.75">
      <c r="B80" s="17" t="s">
        <v>68</v>
      </c>
      <c r="C80" s="3">
        <v>2000</v>
      </c>
      <c r="D80" s="38">
        <v>60.57</v>
      </c>
    </row>
    <row r="81" spans="2:4" ht="12.75">
      <c r="B81" s="17" t="s">
        <v>69</v>
      </c>
      <c r="C81" s="3">
        <v>2000</v>
      </c>
      <c r="D81" s="38">
        <v>57.81</v>
      </c>
    </row>
    <row r="82" spans="2:4" ht="12.75">
      <c r="B82" s="17" t="s">
        <v>70</v>
      </c>
      <c r="C82" s="3">
        <v>2000</v>
      </c>
      <c r="D82" s="38">
        <v>55.42</v>
      </c>
    </row>
    <row r="83" spans="2:4" ht="12.75">
      <c r="B83" s="17" t="s">
        <v>71</v>
      </c>
      <c r="C83" s="3">
        <v>2000</v>
      </c>
      <c r="D83" s="38">
        <v>55.13</v>
      </c>
    </row>
    <row r="84" ht="12.75">
      <c r="D84" s="38">
        <v>0</v>
      </c>
    </row>
    <row r="85" ht="12.75">
      <c r="B85" s="66" t="s">
        <v>65</v>
      </c>
    </row>
    <row r="87" spans="1:6" s="10" customFormat="1" ht="12.75">
      <c r="A87" s="62" t="s">
        <v>3</v>
      </c>
      <c r="B87" s="10" t="s">
        <v>66</v>
      </c>
      <c r="C87" s="63"/>
      <c r="D87" s="64"/>
      <c r="E87" s="65"/>
      <c r="F87" s="56">
        <f>SUM(D88:D91)/4</f>
        <v>54.0475</v>
      </c>
    </row>
    <row r="88" spans="2:4" ht="12.75">
      <c r="B88" s="17" t="s">
        <v>60</v>
      </c>
      <c r="C88" s="3">
        <v>2001</v>
      </c>
      <c r="D88" s="38">
        <v>56.82</v>
      </c>
    </row>
    <row r="89" spans="2:4" ht="12.75">
      <c r="B89" s="17" t="s">
        <v>61</v>
      </c>
      <c r="C89" s="3">
        <v>2000</v>
      </c>
      <c r="D89" s="38">
        <v>55.02</v>
      </c>
    </row>
    <row r="90" spans="2:4" ht="12.75">
      <c r="B90" s="17" t="s">
        <v>62</v>
      </c>
      <c r="C90" s="3">
        <v>2000</v>
      </c>
      <c r="D90" s="38">
        <v>54.02</v>
      </c>
    </row>
    <row r="91" spans="2:4" ht="12.75">
      <c r="B91" s="17" t="s">
        <v>63</v>
      </c>
      <c r="C91" s="3">
        <v>2001</v>
      </c>
      <c r="D91" s="38">
        <v>50.33</v>
      </c>
    </row>
    <row r="92" spans="2:4" ht="12.75">
      <c r="B92" s="17" t="s">
        <v>64</v>
      </c>
      <c r="C92" s="3">
        <v>2000</v>
      </c>
      <c r="D92" s="38">
        <v>46.77</v>
      </c>
    </row>
    <row r="93" ht="12.75">
      <c r="B93" s="66" t="s">
        <v>75</v>
      </c>
    </row>
    <row r="95" spans="1:6" s="10" customFormat="1" ht="12.75">
      <c r="A95" s="62" t="s">
        <v>4</v>
      </c>
      <c r="B95" s="68" t="s">
        <v>34</v>
      </c>
      <c r="C95" s="63"/>
      <c r="D95" s="64"/>
      <c r="E95" s="65"/>
      <c r="F95" s="56">
        <f>SUM(D96:D99)/4</f>
        <v>49.92</v>
      </c>
    </row>
    <row r="96" spans="2:4" ht="12.75">
      <c r="B96" s="17" t="s">
        <v>13</v>
      </c>
      <c r="C96" s="3">
        <v>2001</v>
      </c>
      <c r="D96" s="38">
        <v>61.47</v>
      </c>
    </row>
    <row r="97" spans="2:4" ht="12.75">
      <c r="B97" s="17" t="s">
        <v>72</v>
      </c>
      <c r="C97" s="3">
        <v>2001</v>
      </c>
      <c r="D97" s="38">
        <v>48.92</v>
      </c>
    </row>
    <row r="98" spans="2:4" ht="12.75">
      <c r="B98" s="17" t="s">
        <v>73</v>
      </c>
      <c r="C98" s="3">
        <v>2000</v>
      </c>
      <c r="D98" s="38">
        <v>47.32</v>
      </c>
    </row>
    <row r="99" spans="2:4" ht="12.75">
      <c r="B99" s="17" t="s">
        <v>35</v>
      </c>
      <c r="C99" s="3">
        <v>2000</v>
      </c>
      <c r="D99" s="38">
        <v>41.97</v>
      </c>
    </row>
    <row r="100" spans="2:4" ht="12.75">
      <c r="B100" s="17" t="s">
        <v>74</v>
      </c>
      <c r="C100" s="3">
        <v>2000</v>
      </c>
      <c r="D100" s="38">
        <v>41.47</v>
      </c>
    </row>
    <row r="101" ht="12.75">
      <c r="B101" s="66" t="s">
        <v>18</v>
      </c>
    </row>
    <row r="103" spans="1:6" s="10" customFormat="1" ht="12.75">
      <c r="A103" s="62" t="s">
        <v>5</v>
      </c>
      <c r="B103" s="68" t="s">
        <v>37</v>
      </c>
      <c r="C103" s="63"/>
      <c r="D103" s="64"/>
      <c r="E103" s="65"/>
      <c r="F103" s="56">
        <f>SUM(D104:D107)/4</f>
        <v>45.6575</v>
      </c>
    </row>
    <row r="104" spans="2:4" ht="12.75">
      <c r="B104" s="17" t="s">
        <v>38</v>
      </c>
      <c r="C104" s="3">
        <v>2001</v>
      </c>
      <c r="D104" s="38">
        <v>51.43</v>
      </c>
    </row>
    <row r="105" spans="2:4" ht="12.75">
      <c r="B105" s="17" t="s">
        <v>39</v>
      </c>
      <c r="C105" s="3">
        <v>2001</v>
      </c>
      <c r="D105" s="38">
        <v>46.48</v>
      </c>
    </row>
    <row r="106" spans="2:4" ht="12.75">
      <c r="B106" s="17" t="s">
        <v>58</v>
      </c>
      <c r="C106" s="3">
        <v>2002</v>
      </c>
      <c r="D106" s="38">
        <v>43.67</v>
      </c>
    </row>
    <row r="107" spans="2:4" ht="12.75">
      <c r="B107" s="17" t="s">
        <v>76</v>
      </c>
      <c r="C107" s="3">
        <v>2002</v>
      </c>
      <c r="D107" s="38">
        <v>41.05</v>
      </c>
    </row>
    <row r="108" spans="2:4" ht="12.75">
      <c r="B108" s="17" t="s">
        <v>41</v>
      </c>
      <c r="C108" s="3">
        <v>2002</v>
      </c>
      <c r="D108" s="38">
        <v>40.93</v>
      </c>
    </row>
    <row r="109" ht="12.75">
      <c r="B109" s="66" t="s">
        <v>8</v>
      </c>
    </row>
    <row r="112" ht="12.75">
      <c r="B112" s="66"/>
    </row>
    <row r="113" spans="1:7" s="10" customFormat="1" ht="12.75">
      <c r="A113" s="62"/>
      <c r="C113" s="63"/>
      <c r="D113" s="64"/>
      <c r="E113" s="65"/>
      <c r="F113" s="76"/>
      <c r="G113" s="76"/>
    </row>
    <row r="114" spans="1:12" s="5" customFormat="1" ht="12.75">
      <c r="A114" s="4"/>
      <c r="B114" s="18"/>
      <c r="C114" s="6"/>
      <c r="D114" s="7"/>
      <c r="E114" s="8"/>
      <c r="F114" s="9"/>
      <c r="G114" s="77"/>
      <c r="L114" s="13"/>
    </row>
    <row r="115" spans="1:12" s="36" customFormat="1" ht="12.75">
      <c r="A115" s="79" t="s">
        <v>144</v>
      </c>
      <c r="B115" s="78"/>
      <c r="C115" s="80"/>
      <c r="D115" s="81"/>
      <c r="E115" s="82"/>
      <c r="F115" s="83"/>
      <c r="G115" s="78"/>
      <c r="K115" s="12"/>
      <c r="L115" s="13"/>
    </row>
    <row r="116" spans="1:7" ht="12.75">
      <c r="A116" s="75" t="s">
        <v>9</v>
      </c>
      <c r="B116" s="57"/>
      <c r="C116" s="58"/>
      <c r="D116" s="59"/>
      <c r="E116" s="60"/>
      <c r="F116" s="61"/>
      <c r="G116" s="57"/>
    </row>
    <row r="117" spans="1:12" s="10" customFormat="1" ht="12.75">
      <c r="A117" s="62" t="s">
        <v>2</v>
      </c>
      <c r="B117" s="48" t="s">
        <v>95</v>
      </c>
      <c r="C117" s="63"/>
      <c r="D117" s="64"/>
      <c r="E117" s="65"/>
      <c r="F117" s="84" t="s">
        <v>143</v>
      </c>
      <c r="G117" s="76"/>
      <c r="K117" s="18"/>
      <c r="L117" s="19"/>
    </row>
    <row r="118" spans="2:7" ht="12.75">
      <c r="B118" s="17" t="s">
        <v>99</v>
      </c>
      <c r="C118" s="3">
        <v>2002</v>
      </c>
      <c r="F118" s="76"/>
      <c r="G118" s="76"/>
    </row>
    <row r="119" spans="2:7" ht="12.75">
      <c r="B119" s="17" t="s">
        <v>145</v>
      </c>
      <c r="C119" s="3">
        <v>2000</v>
      </c>
      <c r="F119" s="76"/>
      <c r="G119" s="76"/>
    </row>
    <row r="120" spans="2:7" ht="12.75">
      <c r="B120" s="17" t="s">
        <v>146</v>
      </c>
      <c r="C120" s="3">
        <v>2001</v>
      </c>
      <c r="F120" s="76"/>
      <c r="G120" s="76"/>
    </row>
    <row r="121" spans="2:7" ht="12.75">
      <c r="B121" s="17" t="s">
        <v>147</v>
      </c>
      <c r="C121" s="3">
        <v>2000</v>
      </c>
      <c r="F121" s="76"/>
      <c r="G121" s="76"/>
    </row>
    <row r="122" spans="2:7" ht="12.75">
      <c r="B122" s="17" t="s">
        <v>148</v>
      </c>
      <c r="C122" s="3">
        <v>2001</v>
      </c>
      <c r="F122" s="76"/>
      <c r="G122" s="76"/>
    </row>
    <row r="123" spans="2:7" ht="12.75">
      <c r="B123" s="17" t="s">
        <v>149</v>
      </c>
      <c r="C123" s="3">
        <v>2000</v>
      </c>
      <c r="F123" s="76"/>
      <c r="G123" s="76"/>
    </row>
    <row r="124" spans="2:7" ht="12.75">
      <c r="B124" s="17" t="s">
        <v>97</v>
      </c>
      <c r="C124" s="3">
        <v>2002</v>
      </c>
      <c r="F124" s="76"/>
      <c r="G124" s="76"/>
    </row>
    <row r="125" spans="2:7" ht="12.75">
      <c r="B125" s="17" t="s">
        <v>150</v>
      </c>
      <c r="C125" s="3">
        <v>2000</v>
      </c>
      <c r="F125" s="76"/>
      <c r="G125" s="76"/>
    </row>
    <row r="126" spans="2:7" ht="12.75">
      <c r="B126" s="17" t="s">
        <v>96</v>
      </c>
      <c r="C126" s="3">
        <v>2001</v>
      </c>
      <c r="F126" s="76"/>
      <c r="G126" s="76"/>
    </row>
    <row r="127" spans="2:7" ht="12.75">
      <c r="B127" s="17" t="s">
        <v>151</v>
      </c>
      <c r="C127" s="3">
        <v>2001</v>
      </c>
      <c r="F127" s="76"/>
      <c r="G127" s="76"/>
    </row>
    <row r="128" spans="1:7" s="10" customFormat="1" ht="12.75">
      <c r="A128" s="62"/>
      <c r="B128" s="66" t="s">
        <v>152</v>
      </c>
      <c r="C128" s="63"/>
      <c r="D128" s="64"/>
      <c r="E128" s="65"/>
      <c r="F128" s="76"/>
      <c r="G128" s="76"/>
    </row>
    <row r="129" spans="1:7" s="10" customFormat="1" ht="12.75">
      <c r="A129" s="62"/>
      <c r="B129" s="66"/>
      <c r="C129" s="63"/>
      <c r="D129" s="64"/>
      <c r="E129" s="65"/>
      <c r="F129" s="76"/>
      <c r="G129" s="76"/>
    </row>
    <row r="130" spans="1:12" s="10" customFormat="1" ht="12.75">
      <c r="A130" s="62" t="s">
        <v>3</v>
      </c>
      <c r="B130" s="10" t="s">
        <v>153</v>
      </c>
      <c r="C130" s="63"/>
      <c r="D130" s="64"/>
      <c r="E130" s="65"/>
      <c r="F130" s="76" t="s">
        <v>154</v>
      </c>
      <c r="G130" s="76"/>
      <c r="K130" s="18"/>
      <c r="L130" s="19"/>
    </row>
    <row r="131" spans="2:7" ht="12.75">
      <c r="B131" s="17" t="s">
        <v>155</v>
      </c>
      <c r="C131" s="3">
        <v>2000</v>
      </c>
      <c r="F131" s="76"/>
      <c r="G131" s="76"/>
    </row>
    <row r="132" spans="2:7" ht="12.75">
      <c r="B132" s="17" t="s">
        <v>156</v>
      </c>
      <c r="C132" s="3">
        <v>2000</v>
      </c>
      <c r="F132" s="76"/>
      <c r="G132" s="76"/>
    </row>
    <row r="133" spans="2:7" ht="12.75">
      <c r="B133" s="17" t="s">
        <v>157</v>
      </c>
      <c r="C133" s="3">
        <v>2000</v>
      </c>
      <c r="F133" s="76"/>
      <c r="G133" s="76"/>
    </row>
    <row r="134" spans="2:7" ht="12.75">
      <c r="B134" s="17" t="s">
        <v>158</v>
      </c>
      <c r="C134" s="3">
        <v>2000</v>
      </c>
      <c r="F134" s="76"/>
      <c r="G134" s="76"/>
    </row>
    <row r="135" spans="2:7" ht="12.75">
      <c r="B135" s="17" t="s">
        <v>159</v>
      </c>
      <c r="C135" s="3">
        <v>2001</v>
      </c>
      <c r="F135" s="76"/>
      <c r="G135" s="76"/>
    </row>
    <row r="136" spans="2:7" ht="12.75">
      <c r="B136" s="17" t="s">
        <v>160</v>
      </c>
      <c r="C136" s="3">
        <v>2000</v>
      </c>
      <c r="F136" s="76"/>
      <c r="G136" s="76"/>
    </row>
    <row r="137" spans="2:7" ht="12.75">
      <c r="B137" s="17" t="s">
        <v>161</v>
      </c>
      <c r="C137" s="3">
        <v>2001</v>
      </c>
      <c r="F137" s="76"/>
      <c r="G137" s="76"/>
    </row>
    <row r="138" spans="2:7" ht="12.75">
      <c r="B138" s="17" t="s">
        <v>162</v>
      </c>
      <c r="C138" s="3">
        <v>2001</v>
      </c>
      <c r="F138" s="76"/>
      <c r="G138" s="76"/>
    </row>
    <row r="139" spans="2:7" ht="12.75">
      <c r="B139" s="17" t="s">
        <v>163</v>
      </c>
      <c r="C139" s="3">
        <v>2001</v>
      </c>
      <c r="F139" s="76"/>
      <c r="G139" s="76"/>
    </row>
    <row r="140" spans="2:7" ht="12.75">
      <c r="B140" s="17" t="s">
        <v>164</v>
      </c>
      <c r="C140" s="3">
        <v>2000</v>
      </c>
      <c r="F140" s="76"/>
      <c r="G140" s="76"/>
    </row>
    <row r="141" spans="1:7" s="10" customFormat="1" ht="12.75">
      <c r="A141" s="62"/>
      <c r="B141" s="66" t="s">
        <v>165</v>
      </c>
      <c r="C141" s="63"/>
      <c r="D141" s="64"/>
      <c r="E141" s="65"/>
      <c r="F141" s="76"/>
      <c r="G141" s="76"/>
    </row>
    <row r="142" spans="1:7" s="10" customFormat="1" ht="12.75">
      <c r="A142" s="62"/>
      <c r="B142" s="66"/>
      <c r="C142" s="63"/>
      <c r="D142" s="64"/>
      <c r="E142" s="65"/>
      <c r="F142" s="76"/>
      <c r="G142" s="76"/>
    </row>
    <row r="143" spans="1:12" s="10" customFormat="1" ht="12.75">
      <c r="A143" s="62">
        <v>3</v>
      </c>
      <c r="B143" s="10" t="s">
        <v>166</v>
      </c>
      <c r="C143" s="63"/>
      <c r="D143" s="64"/>
      <c r="E143" s="65"/>
      <c r="F143" s="76" t="s">
        <v>167</v>
      </c>
      <c r="G143" s="76"/>
      <c r="K143" s="18"/>
      <c r="L143" s="19"/>
    </row>
    <row r="144" spans="2:7" ht="12.75">
      <c r="B144" s="17" t="s">
        <v>168</v>
      </c>
      <c r="C144" s="3">
        <v>2003</v>
      </c>
      <c r="F144" s="76"/>
      <c r="G144" s="76"/>
    </row>
    <row r="145" spans="2:7" ht="12.75">
      <c r="B145" s="17" t="s">
        <v>169</v>
      </c>
      <c r="C145" s="3">
        <v>2001</v>
      </c>
      <c r="F145" s="76"/>
      <c r="G145" s="76"/>
    </row>
    <row r="146" spans="2:7" ht="12.75">
      <c r="B146" s="17" t="s">
        <v>170</v>
      </c>
      <c r="C146" s="3">
        <v>2002</v>
      </c>
      <c r="F146" s="76"/>
      <c r="G146" s="76"/>
    </row>
    <row r="147" spans="2:7" ht="12.75">
      <c r="B147" s="17" t="s">
        <v>171</v>
      </c>
      <c r="C147" s="3">
        <v>2000</v>
      </c>
      <c r="F147" s="76"/>
      <c r="G147" s="76"/>
    </row>
    <row r="148" spans="2:7" ht="12.75">
      <c r="B148" s="17" t="s">
        <v>172</v>
      </c>
      <c r="C148" s="3">
        <v>2001</v>
      </c>
      <c r="F148" s="76"/>
      <c r="G148" s="76"/>
    </row>
    <row r="149" spans="2:7" ht="12.75">
      <c r="B149" s="17" t="s">
        <v>173</v>
      </c>
      <c r="C149" s="3">
        <v>2001</v>
      </c>
      <c r="F149" s="76"/>
      <c r="G149" s="76"/>
    </row>
    <row r="150" spans="2:7" ht="12.75">
      <c r="B150" s="17" t="s">
        <v>174</v>
      </c>
      <c r="C150" s="3">
        <v>2001</v>
      </c>
      <c r="F150" s="76"/>
      <c r="G150" s="76"/>
    </row>
    <row r="151" spans="2:7" ht="12.75">
      <c r="B151" s="17" t="s">
        <v>175</v>
      </c>
      <c r="C151" s="3">
        <v>2000</v>
      </c>
      <c r="F151" s="76"/>
      <c r="G151" s="76"/>
    </row>
    <row r="152" spans="2:7" ht="12.75">
      <c r="B152" s="17" t="s">
        <v>176</v>
      </c>
      <c r="C152" s="3">
        <v>2000</v>
      </c>
      <c r="F152" s="76"/>
      <c r="G152" s="76"/>
    </row>
    <row r="153" spans="2:7" ht="12.75">
      <c r="B153" s="17" t="s">
        <v>177</v>
      </c>
      <c r="C153" s="3">
        <v>2001</v>
      </c>
      <c r="F153" s="76"/>
      <c r="G153" s="76"/>
    </row>
    <row r="154" spans="1:7" s="10" customFormat="1" ht="12.75">
      <c r="A154" s="62"/>
      <c r="B154" s="66" t="s">
        <v>178</v>
      </c>
      <c r="C154" s="63"/>
      <c r="D154" s="64"/>
      <c r="E154" s="65"/>
      <c r="F154" s="76"/>
      <c r="G154" s="76"/>
    </row>
    <row r="156" spans="1:12" s="10" customFormat="1" ht="12.75">
      <c r="A156" s="62">
        <v>4</v>
      </c>
      <c r="B156" s="10" t="s">
        <v>179</v>
      </c>
      <c r="C156" s="63"/>
      <c r="D156" s="64"/>
      <c r="E156" s="65"/>
      <c r="F156" s="76" t="s">
        <v>180</v>
      </c>
      <c r="G156" s="76"/>
      <c r="K156" s="18"/>
      <c r="L156" s="19"/>
    </row>
    <row r="157" spans="2:7" ht="12.75">
      <c r="B157" s="17" t="s">
        <v>181</v>
      </c>
      <c r="C157" s="3">
        <v>2000</v>
      </c>
      <c r="F157" s="76"/>
      <c r="G157" s="76"/>
    </row>
    <row r="158" spans="2:7" ht="12.75">
      <c r="B158" s="17" t="s">
        <v>182</v>
      </c>
      <c r="C158" s="3">
        <v>2000</v>
      </c>
      <c r="F158" s="76"/>
      <c r="G158" s="76"/>
    </row>
    <row r="159" spans="2:7" ht="12.75">
      <c r="B159" s="17" t="s">
        <v>183</v>
      </c>
      <c r="C159" s="3">
        <v>2000</v>
      </c>
      <c r="F159" s="76"/>
      <c r="G159" s="76"/>
    </row>
    <row r="160" spans="2:7" ht="12.75">
      <c r="B160" s="17" t="s">
        <v>184</v>
      </c>
      <c r="C160" s="3">
        <v>2000</v>
      </c>
      <c r="F160" s="76"/>
      <c r="G160" s="76"/>
    </row>
    <row r="161" spans="2:7" ht="12.75">
      <c r="B161" s="17" t="s">
        <v>185</v>
      </c>
      <c r="C161" s="3">
        <v>2000</v>
      </c>
      <c r="F161" s="76"/>
      <c r="G161" s="76"/>
    </row>
    <row r="162" spans="2:7" ht="12.75">
      <c r="B162" s="17" t="s">
        <v>186</v>
      </c>
      <c r="C162" s="3">
        <v>2000</v>
      </c>
      <c r="F162" s="76"/>
      <c r="G162" s="76"/>
    </row>
    <row r="163" spans="6:7" ht="12.75">
      <c r="F163" s="76"/>
      <c r="G163" s="76"/>
    </row>
    <row r="164" spans="6:7" ht="12.75">
      <c r="F164" s="76"/>
      <c r="G164" s="76"/>
    </row>
    <row r="165" spans="6:7" ht="12.75">
      <c r="F165" s="76"/>
      <c r="G165" s="76"/>
    </row>
    <row r="166" spans="6:7" ht="12.75">
      <c r="F166" s="76"/>
      <c r="G166" s="76"/>
    </row>
    <row r="167" spans="1:7" s="10" customFormat="1" ht="12.75">
      <c r="A167" s="62"/>
      <c r="B167" s="66" t="s">
        <v>187</v>
      </c>
      <c r="C167" s="63"/>
      <c r="D167" s="64"/>
      <c r="E167" s="65"/>
      <c r="F167" s="76"/>
      <c r="G167" s="76"/>
    </row>
    <row r="169" spans="1:12" s="10" customFormat="1" ht="12.75">
      <c r="A169" s="62">
        <v>5</v>
      </c>
      <c r="B169" s="68" t="s">
        <v>27</v>
      </c>
      <c r="C169" s="63"/>
      <c r="D169" s="64"/>
      <c r="E169" s="65"/>
      <c r="F169" s="76" t="s">
        <v>188</v>
      </c>
      <c r="G169" s="76"/>
      <c r="K169" s="18"/>
      <c r="L169" s="19"/>
    </row>
    <row r="170" spans="2:7" ht="12.75">
      <c r="B170" s="17" t="s">
        <v>101</v>
      </c>
      <c r="C170" s="3">
        <v>2001</v>
      </c>
      <c r="F170" s="76"/>
      <c r="G170" s="76"/>
    </row>
    <row r="171" spans="2:7" ht="12.75">
      <c r="B171" s="17" t="s">
        <v>29</v>
      </c>
      <c r="C171" s="3">
        <v>2000</v>
      </c>
      <c r="F171" s="76"/>
      <c r="G171" s="76"/>
    </row>
    <row r="172" spans="2:7" ht="12.75">
      <c r="B172" s="17" t="s">
        <v>103</v>
      </c>
      <c r="C172" s="3">
        <v>2000</v>
      </c>
      <c r="F172" s="76"/>
      <c r="G172" s="76"/>
    </row>
    <row r="173" spans="2:7" ht="12.75">
      <c r="B173" s="17" t="s">
        <v>28</v>
      </c>
      <c r="C173" s="3">
        <v>2001</v>
      </c>
      <c r="F173" s="76"/>
      <c r="G173" s="76"/>
    </row>
    <row r="174" spans="2:7" ht="12.75">
      <c r="B174" s="17" t="s">
        <v>104</v>
      </c>
      <c r="C174" s="3">
        <v>2001</v>
      </c>
      <c r="F174" s="76"/>
      <c r="G174" s="76"/>
    </row>
    <row r="175" spans="2:7" ht="12.75">
      <c r="B175" s="17" t="s">
        <v>32</v>
      </c>
      <c r="C175" s="3">
        <v>2001</v>
      </c>
      <c r="F175" s="76"/>
      <c r="G175" s="76"/>
    </row>
    <row r="176" spans="2:7" ht="12.75">
      <c r="B176" s="17" t="s">
        <v>102</v>
      </c>
      <c r="C176" s="3">
        <v>2000</v>
      </c>
      <c r="F176" s="76"/>
      <c r="G176" s="76"/>
    </row>
    <row r="177" spans="2:7" ht="12.75">
      <c r="B177" s="17" t="s">
        <v>189</v>
      </c>
      <c r="C177" s="3">
        <v>2001</v>
      </c>
      <c r="F177" s="76"/>
      <c r="G177" s="76"/>
    </row>
    <row r="178" spans="2:7" ht="12.75">
      <c r="B178" s="17" t="s">
        <v>105</v>
      </c>
      <c r="C178" s="3">
        <v>2000</v>
      </c>
      <c r="F178" s="76"/>
      <c r="G178" s="76"/>
    </row>
    <row r="179" spans="2:7" ht="12.75">
      <c r="B179" s="17" t="s">
        <v>190</v>
      </c>
      <c r="C179" s="3">
        <v>2001</v>
      </c>
      <c r="F179" s="76"/>
      <c r="G179" s="76"/>
    </row>
    <row r="180" spans="1:7" s="10" customFormat="1" ht="12.75">
      <c r="A180" s="62"/>
      <c r="B180" s="66" t="s">
        <v>33</v>
      </c>
      <c r="C180" s="63"/>
      <c r="D180" s="64"/>
      <c r="E180" s="65"/>
      <c r="F180" s="76"/>
      <c r="G180" s="76"/>
    </row>
    <row r="182" spans="1:12" s="10" customFormat="1" ht="12.75">
      <c r="A182" s="62">
        <v>6</v>
      </c>
      <c r="B182" s="10" t="s">
        <v>19</v>
      </c>
      <c r="C182" s="63"/>
      <c r="D182" s="64"/>
      <c r="E182" s="65"/>
      <c r="F182" s="76" t="s">
        <v>198</v>
      </c>
      <c r="G182" s="76"/>
      <c r="K182" s="18"/>
      <c r="L182" s="19"/>
    </row>
    <row r="183" spans="2:7" ht="12.75">
      <c r="B183" s="17" t="s">
        <v>191</v>
      </c>
      <c r="C183" s="3">
        <v>2001</v>
      </c>
      <c r="F183" s="76"/>
      <c r="G183" s="76"/>
    </row>
    <row r="184" spans="2:7" ht="12.75">
      <c r="B184" s="17" t="s">
        <v>192</v>
      </c>
      <c r="C184" s="3">
        <v>2000</v>
      </c>
      <c r="F184" s="76"/>
      <c r="G184" s="76"/>
    </row>
    <row r="185" spans="2:7" ht="12.75">
      <c r="B185" s="17" t="s">
        <v>193</v>
      </c>
      <c r="C185" s="3">
        <v>2003</v>
      </c>
      <c r="F185" s="76"/>
      <c r="G185" s="76"/>
    </row>
    <row r="186" spans="2:7" ht="12.75">
      <c r="B186" s="17" t="s">
        <v>23</v>
      </c>
      <c r="C186" s="3">
        <v>2001</v>
      </c>
      <c r="F186" s="76"/>
      <c r="G186" s="76"/>
    </row>
    <row r="187" spans="2:7" ht="12.75">
      <c r="B187" s="17" t="s">
        <v>194</v>
      </c>
      <c r="C187" s="3">
        <v>2003</v>
      </c>
      <c r="F187" s="76"/>
      <c r="G187" s="76"/>
    </row>
    <row r="188" spans="2:7" ht="12.75">
      <c r="B188" s="17" t="s">
        <v>195</v>
      </c>
      <c r="C188" s="3">
        <v>2001</v>
      </c>
      <c r="F188" s="76"/>
      <c r="G188" s="76"/>
    </row>
    <row r="189" spans="2:7" ht="12.75">
      <c r="B189" s="17" t="s">
        <v>196</v>
      </c>
      <c r="C189" s="3">
        <v>2001</v>
      </c>
      <c r="F189" s="76"/>
      <c r="G189" s="76"/>
    </row>
    <row r="190" spans="2:7" ht="12.75">
      <c r="B190" s="17" t="s">
        <v>24</v>
      </c>
      <c r="C190" s="3">
        <v>2001</v>
      </c>
      <c r="F190" s="76"/>
      <c r="G190" s="76"/>
    </row>
    <row r="191" spans="2:7" ht="12.75">
      <c r="B191" s="17" t="s">
        <v>197</v>
      </c>
      <c r="C191" s="3">
        <v>2000</v>
      </c>
      <c r="F191" s="76"/>
      <c r="G191" s="76"/>
    </row>
    <row r="192" spans="2:7" ht="12.75">
      <c r="B192" s="17" t="s">
        <v>22</v>
      </c>
      <c r="C192" s="3">
        <v>2001</v>
      </c>
      <c r="F192" s="76"/>
      <c r="G192" s="76"/>
    </row>
    <row r="193" spans="1:7" s="10" customFormat="1" ht="12.75">
      <c r="A193" s="62"/>
      <c r="B193" s="66" t="s">
        <v>25</v>
      </c>
      <c r="C193" s="63"/>
      <c r="D193" s="64"/>
      <c r="E193" s="65"/>
      <c r="F193" s="76"/>
      <c r="G193" s="76"/>
    </row>
    <row r="195" spans="1:6" ht="12.75">
      <c r="A195" s="62">
        <v>7</v>
      </c>
      <c r="B195" s="68" t="s">
        <v>34</v>
      </c>
      <c r="F195" s="86" t="s">
        <v>199</v>
      </c>
    </row>
    <row r="196" spans="2:3" ht="12.75">
      <c r="B196" s="17" t="s">
        <v>111</v>
      </c>
      <c r="C196" s="3">
        <v>2001</v>
      </c>
    </row>
    <row r="197" spans="2:3" ht="12.75">
      <c r="B197" s="17" t="s">
        <v>36</v>
      </c>
      <c r="C197" s="3">
        <v>2000</v>
      </c>
    </row>
    <row r="198" spans="2:3" ht="12.75">
      <c r="B198" s="17" t="s">
        <v>85</v>
      </c>
      <c r="C198" s="3">
        <v>2001</v>
      </c>
    </row>
    <row r="199" spans="2:3" ht="12.75">
      <c r="B199" s="17" t="s">
        <v>15</v>
      </c>
      <c r="C199" s="3">
        <v>2001</v>
      </c>
    </row>
    <row r="200" spans="2:3" ht="12.75">
      <c r="B200" s="17" t="s">
        <v>84</v>
      </c>
      <c r="C200" s="3">
        <v>2001</v>
      </c>
    </row>
    <row r="201" spans="2:3" ht="12.75">
      <c r="B201" s="17" t="s">
        <v>35</v>
      </c>
      <c r="C201" s="3">
        <v>2000</v>
      </c>
    </row>
    <row r="202" spans="2:3" ht="12.75">
      <c r="B202" s="17" t="s">
        <v>86</v>
      </c>
      <c r="C202" s="3">
        <v>2000</v>
      </c>
    </row>
    <row r="203" spans="2:3" ht="12.75">
      <c r="B203" s="17" t="s">
        <v>13</v>
      </c>
      <c r="C203" s="3">
        <v>2001</v>
      </c>
    </row>
    <row r="204" spans="2:3" ht="12.75">
      <c r="B204" s="17" t="s">
        <v>87</v>
      </c>
      <c r="C204" s="3">
        <v>2001</v>
      </c>
    </row>
    <row r="205" spans="2:3" ht="12.75">
      <c r="B205" s="17" t="s">
        <v>16</v>
      </c>
      <c r="C205" s="3">
        <v>2001</v>
      </c>
    </row>
    <row r="206" ht="12.75">
      <c r="B206" s="66" t="s">
        <v>18</v>
      </c>
    </row>
    <row r="208" spans="1:6" ht="12.75">
      <c r="A208" s="62">
        <v>8</v>
      </c>
      <c r="B208" s="10" t="s">
        <v>200</v>
      </c>
      <c r="F208" s="86" t="s">
        <v>201</v>
      </c>
    </row>
    <row r="209" spans="2:3" ht="12.75">
      <c r="B209" s="17" t="s">
        <v>202</v>
      </c>
      <c r="C209" s="3">
        <v>2001</v>
      </c>
    </row>
    <row r="210" spans="2:3" ht="12.75">
      <c r="B210" s="17" t="s">
        <v>203</v>
      </c>
      <c r="C210" s="3">
        <v>2003</v>
      </c>
    </row>
    <row r="211" spans="2:3" ht="12.75">
      <c r="B211" s="17" t="s">
        <v>204</v>
      </c>
      <c r="C211" s="3">
        <v>2001</v>
      </c>
    </row>
    <row r="212" spans="2:3" ht="12.75">
      <c r="B212" s="17" t="s">
        <v>205</v>
      </c>
      <c r="C212" s="3">
        <v>2000</v>
      </c>
    </row>
    <row r="213" spans="2:3" ht="12.75">
      <c r="B213" s="17" t="s">
        <v>206</v>
      </c>
      <c r="C213" s="3">
        <v>2001</v>
      </c>
    </row>
    <row r="214" spans="2:3" ht="12.75">
      <c r="B214" s="17" t="s">
        <v>207</v>
      </c>
      <c r="C214" s="3">
        <v>2000</v>
      </c>
    </row>
    <row r="215" spans="2:3" ht="12.75">
      <c r="B215" s="17" t="s">
        <v>208</v>
      </c>
      <c r="C215" s="3">
        <v>2001</v>
      </c>
    </row>
    <row r="216" spans="2:3" ht="12.75">
      <c r="B216" s="17" t="s">
        <v>209</v>
      </c>
      <c r="C216" s="3">
        <v>2000</v>
      </c>
    </row>
    <row r="217" spans="2:3" ht="12.75">
      <c r="B217" s="17" t="s">
        <v>210</v>
      </c>
      <c r="C217" s="3">
        <v>2000</v>
      </c>
    </row>
    <row r="218" spans="2:3" ht="12.75">
      <c r="B218" s="17" t="s">
        <v>211</v>
      </c>
      <c r="C218" s="3">
        <v>2000</v>
      </c>
    </row>
    <row r="219" ht="12.75">
      <c r="B219" s="66" t="s">
        <v>212</v>
      </c>
    </row>
    <row r="221" spans="1:6" ht="12.75">
      <c r="A221" s="62">
        <v>9</v>
      </c>
      <c r="B221" s="68" t="s">
        <v>37</v>
      </c>
      <c r="F221" s="86" t="s">
        <v>213</v>
      </c>
    </row>
    <row r="222" spans="2:3" ht="12.75">
      <c r="B222" s="17" t="s">
        <v>110</v>
      </c>
      <c r="C222" s="3">
        <v>2001</v>
      </c>
    </row>
    <row r="223" spans="2:3" ht="12.75">
      <c r="B223" s="17" t="s">
        <v>40</v>
      </c>
      <c r="C223" s="3">
        <v>2000</v>
      </c>
    </row>
    <row r="224" spans="2:3" ht="12.75">
      <c r="B224" s="17" t="s">
        <v>106</v>
      </c>
      <c r="C224" s="3">
        <v>2001</v>
      </c>
    </row>
    <row r="225" spans="2:3" ht="12.75">
      <c r="B225" s="17" t="s">
        <v>214</v>
      </c>
      <c r="C225" s="3">
        <v>2001</v>
      </c>
    </row>
    <row r="226" spans="2:3" ht="12.75">
      <c r="B226" s="17" t="s">
        <v>109</v>
      </c>
      <c r="C226" s="3">
        <v>2001</v>
      </c>
    </row>
    <row r="227" spans="2:3" ht="12.75">
      <c r="B227" s="17" t="s">
        <v>215</v>
      </c>
      <c r="C227" s="3">
        <v>2001</v>
      </c>
    </row>
    <row r="228" spans="2:3" ht="12.75">
      <c r="B228" s="17" t="s">
        <v>107</v>
      </c>
      <c r="C228" s="3">
        <v>2001</v>
      </c>
    </row>
    <row r="229" spans="2:3" ht="12.75">
      <c r="B229" s="17" t="s">
        <v>41</v>
      </c>
      <c r="C229" s="3">
        <v>2002</v>
      </c>
    </row>
    <row r="230" spans="2:3" ht="12.75">
      <c r="B230" s="17" t="s">
        <v>108</v>
      </c>
      <c r="C230" s="3">
        <v>2000</v>
      </c>
    </row>
    <row r="231" spans="2:3" ht="12.75">
      <c r="B231" s="17" t="s">
        <v>57</v>
      </c>
      <c r="C231" s="3">
        <v>2001</v>
      </c>
    </row>
    <row r="232" ht="12.75">
      <c r="B232" s="66" t="s">
        <v>216</v>
      </c>
    </row>
  </sheetData>
  <sheetProtection/>
  <mergeCells count="2">
    <mergeCell ref="A1:G1"/>
    <mergeCell ref="A2:G2"/>
  </mergeCells>
  <printOptions horizontalCentered="1"/>
  <pageMargins left="0.7874015748031497" right="0.7874015748031497" top="1.1811023622047245" bottom="0.5905511811023623" header="0.5118110236220472" footer="0.5118110236220472"/>
  <pageSetup horizontalDpi="300" verticalDpi="300" orientation="portrait" paperSize="9" r:id="rId1"/>
  <headerFooter alignWithMargins="0">
    <oddHeader>&amp;C&amp;"Arial CE,Félkövér"&amp;12 2013/2014. TANÉVI ATLÉTIKA DIÁKOLIMPIA
ÜGYESSÉGI ÉS VÁLTÓFUTÓ CSAPATBAJNOKSÁG</oddHeader>
    <oddFooter>&amp;R&amp;P</oddFooter>
  </headerFooter>
  <rowBreaks count="3" manualBreakCount="3">
    <brk id="40" max="6" man="1"/>
    <brk id="102" max="6" man="1"/>
    <brk id="1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48">
      <selection activeCell="D158" sqref="D158"/>
    </sheetView>
  </sheetViews>
  <sheetFormatPr defaultColWidth="9.00390625" defaultRowHeight="12.75"/>
  <cols>
    <col min="1" max="1" width="5.125" style="20" customWidth="1"/>
    <col min="2" max="2" width="24.75390625" style="2" customWidth="1"/>
    <col min="3" max="3" width="5.875" style="21" customWidth="1"/>
    <col min="4" max="4" width="14.25390625" style="22" customWidth="1"/>
    <col min="5" max="5" width="9.125" style="23" customWidth="1"/>
    <col min="6" max="6" width="12.00390625" style="24" customWidth="1"/>
    <col min="7" max="7" width="9.125" style="2" customWidth="1"/>
    <col min="8" max="8" width="11.00390625" style="2" customWidth="1"/>
    <col min="9" max="16384" width="9.125" style="2" customWidth="1"/>
  </cols>
  <sheetData>
    <row r="1" spans="1:8" ht="15.75">
      <c r="A1" s="89" t="s">
        <v>1</v>
      </c>
      <c r="B1" s="89"/>
      <c r="C1" s="89"/>
      <c r="D1" s="89"/>
      <c r="E1" s="89"/>
      <c r="F1" s="89"/>
      <c r="G1" s="89"/>
      <c r="H1" s="1"/>
    </row>
    <row r="2" spans="1:8" ht="12.75">
      <c r="A2" s="88" t="s">
        <v>10</v>
      </c>
      <c r="B2" s="88"/>
      <c r="C2" s="88"/>
      <c r="D2" s="88"/>
      <c r="E2" s="88"/>
      <c r="F2" s="88"/>
      <c r="G2" s="88"/>
      <c r="H2" s="1"/>
    </row>
    <row r="4" spans="1:7" ht="12.75">
      <c r="A4" s="55" t="s">
        <v>77</v>
      </c>
      <c r="B4" s="25"/>
      <c r="C4" s="26"/>
      <c r="D4" s="27"/>
      <c r="E4" s="28"/>
      <c r="F4" s="29"/>
      <c r="G4" s="25"/>
    </row>
    <row r="5" spans="1:6" s="34" customFormat="1" ht="12.75">
      <c r="A5" s="30" t="s">
        <v>2</v>
      </c>
      <c r="B5" s="34" t="s">
        <v>78</v>
      </c>
      <c r="C5" s="31"/>
      <c r="D5" s="32"/>
      <c r="E5" s="33"/>
      <c r="F5" s="1">
        <f>SUM(D6:D9)/4</f>
        <v>1.25</v>
      </c>
    </row>
    <row r="6" spans="2:4" ht="12.75">
      <c r="B6" s="2" t="s">
        <v>79</v>
      </c>
      <c r="C6" s="21">
        <v>2000</v>
      </c>
      <c r="D6" s="22">
        <v>1.45</v>
      </c>
    </row>
    <row r="7" spans="2:4" ht="12.75">
      <c r="B7" s="2" t="s">
        <v>80</v>
      </c>
      <c r="C7" s="21">
        <v>2000</v>
      </c>
      <c r="D7" s="22">
        <v>1.2</v>
      </c>
    </row>
    <row r="8" spans="2:4" ht="12.75">
      <c r="B8" s="2" t="s">
        <v>81</v>
      </c>
      <c r="C8" s="21">
        <v>2002</v>
      </c>
      <c r="D8" s="22">
        <v>1.2</v>
      </c>
    </row>
    <row r="9" spans="2:4" ht="12.75">
      <c r="B9" s="2" t="s">
        <v>82</v>
      </c>
      <c r="C9" s="21">
        <v>2000</v>
      </c>
      <c r="D9" s="22">
        <v>1.15</v>
      </c>
    </row>
    <row r="10" ht="12.75">
      <c r="D10" s="22">
        <v>0</v>
      </c>
    </row>
    <row r="11" ht="12.75">
      <c r="B11" s="35" t="s">
        <v>83</v>
      </c>
    </row>
    <row r="13" spans="1:6" s="34" customFormat="1" ht="12.75">
      <c r="A13" s="30" t="s">
        <v>3</v>
      </c>
      <c r="B13" s="68" t="s">
        <v>34</v>
      </c>
      <c r="C13" s="31"/>
      <c r="D13" s="32"/>
      <c r="E13" s="33"/>
      <c r="F13" s="1">
        <f>SUM(D14:D17)/4</f>
        <v>1.175</v>
      </c>
    </row>
    <row r="14" spans="2:4" ht="12.75">
      <c r="B14" s="2" t="s">
        <v>84</v>
      </c>
      <c r="C14" s="21">
        <v>2001</v>
      </c>
      <c r="D14" s="22">
        <v>1.3</v>
      </c>
    </row>
    <row r="15" spans="2:4" ht="12.75">
      <c r="B15" s="2" t="s">
        <v>85</v>
      </c>
      <c r="C15" s="21">
        <v>2001</v>
      </c>
      <c r="D15" s="22">
        <v>1.25</v>
      </c>
    </row>
    <row r="16" spans="2:4" ht="12.75">
      <c r="B16" s="2" t="s">
        <v>86</v>
      </c>
      <c r="C16" s="21">
        <v>2000</v>
      </c>
      <c r="D16" s="22">
        <v>1.1</v>
      </c>
    </row>
    <row r="17" spans="2:4" ht="12.75">
      <c r="B17" s="2" t="s">
        <v>87</v>
      </c>
      <c r="C17" s="21">
        <v>2001</v>
      </c>
      <c r="D17" s="22">
        <v>1.05</v>
      </c>
    </row>
    <row r="18" spans="2:4" ht="12.75">
      <c r="B18" s="2" t="s">
        <v>88</v>
      </c>
      <c r="C18" s="21">
        <v>2001</v>
      </c>
      <c r="D18" s="22">
        <v>0</v>
      </c>
    </row>
    <row r="19" ht="12.75">
      <c r="B19" s="35" t="s">
        <v>18</v>
      </c>
    </row>
    <row r="21" ht="12.75">
      <c r="B21" s="35"/>
    </row>
    <row r="23" spans="1:7" ht="12.75">
      <c r="A23" s="55" t="s">
        <v>89</v>
      </c>
      <c r="B23" s="25"/>
      <c r="C23" s="26"/>
      <c r="D23" s="27"/>
      <c r="E23" s="28"/>
      <c r="F23" s="29"/>
      <c r="G23" s="25"/>
    </row>
    <row r="24" spans="1:6" s="34" customFormat="1" ht="12.75">
      <c r="A24" s="30" t="s">
        <v>2</v>
      </c>
      <c r="B24" s="68" t="s">
        <v>44</v>
      </c>
      <c r="C24" s="31"/>
      <c r="D24" s="32"/>
      <c r="E24" s="33"/>
      <c r="F24" s="1">
        <f>SUM(D25:D28)/4</f>
        <v>4.905</v>
      </c>
    </row>
    <row r="25" spans="2:4" ht="12.75">
      <c r="B25" s="2" t="s">
        <v>90</v>
      </c>
      <c r="C25" s="21">
        <v>2001</v>
      </c>
      <c r="D25" s="22">
        <v>5.39</v>
      </c>
    </row>
    <row r="26" spans="2:4" ht="12.75">
      <c r="B26" s="2" t="s">
        <v>91</v>
      </c>
      <c r="C26" s="21">
        <v>2001</v>
      </c>
      <c r="D26" s="22">
        <v>5.07</v>
      </c>
    </row>
    <row r="27" spans="2:4" ht="12.75">
      <c r="B27" s="2" t="s">
        <v>92</v>
      </c>
      <c r="C27" s="21">
        <v>2000</v>
      </c>
      <c r="D27" s="22">
        <v>4.75</v>
      </c>
    </row>
    <row r="28" spans="2:4" ht="12.75">
      <c r="B28" s="2" t="s">
        <v>93</v>
      </c>
      <c r="C28" s="21">
        <v>2001</v>
      </c>
      <c r="D28" s="22">
        <v>4.41</v>
      </c>
    </row>
    <row r="29" spans="2:4" ht="12.75">
      <c r="B29" s="2" t="s">
        <v>94</v>
      </c>
      <c r="C29" s="21">
        <v>2000</v>
      </c>
      <c r="D29" s="22">
        <v>3.83</v>
      </c>
    </row>
    <row r="30" ht="12.75">
      <c r="B30" s="35" t="s">
        <v>49</v>
      </c>
    </row>
    <row r="32" spans="1:6" s="34" customFormat="1" ht="12.75">
      <c r="A32" s="30" t="s">
        <v>3</v>
      </c>
      <c r="B32" s="41" t="s">
        <v>95</v>
      </c>
      <c r="C32" s="31"/>
      <c r="D32" s="32"/>
      <c r="E32" s="33"/>
      <c r="F32" s="1">
        <f>SUM(D33:D36)/4</f>
        <v>4.3425</v>
      </c>
    </row>
    <row r="33" spans="2:4" ht="12.75">
      <c r="B33" s="2" t="s">
        <v>96</v>
      </c>
      <c r="C33" s="21">
        <v>2001</v>
      </c>
      <c r="D33" s="22">
        <v>4.9</v>
      </c>
    </row>
    <row r="34" spans="2:4" ht="12.75">
      <c r="B34" s="2" t="s">
        <v>97</v>
      </c>
      <c r="C34" s="21">
        <v>2002</v>
      </c>
      <c r="D34" s="22">
        <v>4.31</v>
      </c>
    </row>
    <row r="35" spans="2:4" ht="12.75">
      <c r="B35" s="2" t="s">
        <v>99</v>
      </c>
      <c r="C35" s="21">
        <v>2002</v>
      </c>
      <c r="D35" s="22">
        <v>4.18</v>
      </c>
    </row>
    <row r="36" spans="2:4" ht="12.75">
      <c r="B36" s="2" t="s">
        <v>98</v>
      </c>
      <c r="C36" s="21">
        <v>2002</v>
      </c>
      <c r="D36" s="22">
        <v>3.98</v>
      </c>
    </row>
    <row r="37" ht="12.75">
      <c r="D37" s="22">
        <v>0</v>
      </c>
    </row>
    <row r="38" ht="12.75">
      <c r="B38" s="35" t="s">
        <v>100</v>
      </c>
    </row>
    <row r="40" spans="1:6" s="34" customFormat="1" ht="12.75">
      <c r="A40" s="30" t="s">
        <v>4</v>
      </c>
      <c r="B40" s="68" t="s">
        <v>27</v>
      </c>
      <c r="C40" s="31"/>
      <c r="D40" s="32"/>
      <c r="E40" s="33"/>
      <c r="F40" s="1">
        <f>SUM(D41:D44)/4</f>
        <v>4.0175</v>
      </c>
    </row>
    <row r="41" spans="2:4" ht="12.75">
      <c r="B41" s="2" t="s">
        <v>101</v>
      </c>
      <c r="C41" s="21">
        <v>2001</v>
      </c>
      <c r="D41" s="22">
        <v>4.3</v>
      </c>
    </row>
    <row r="42" spans="2:4" ht="12.75">
      <c r="B42" s="2" t="s">
        <v>102</v>
      </c>
      <c r="C42" s="21">
        <v>2000</v>
      </c>
      <c r="D42" s="22">
        <v>4.13</v>
      </c>
    </row>
    <row r="43" spans="2:4" ht="12.75">
      <c r="B43" s="2" t="s">
        <v>103</v>
      </c>
      <c r="C43" s="21">
        <v>2000</v>
      </c>
      <c r="D43" s="22">
        <v>3.87</v>
      </c>
    </row>
    <row r="44" spans="2:4" ht="12.75">
      <c r="B44" s="2" t="s">
        <v>104</v>
      </c>
      <c r="C44" s="21">
        <v>2001</v>
      </c>
      <c r="D44" s="22">
        <v>3.77</v>
      </c>
    </row>
    <row r="45" spans="2:4" ht="12.75">
      <c r="B45" s="2" t="s">
        <v>105</v>
      </c>
      <c r="C45" s="21">
        <v>2000</v>
      </c>
      <c r="D45" s="22">
        <v>3.7</v>
      </c>
    </row>
    <row r="46" ht="12.75">
      <c r="B46" s="35" t="s">
        <v>33</v>
      </c>
    </row>
    <row r="48" spans="1:6" s="34" customFormat="1" ht="12.75">
      <c r="A48" s="30" t="s">
        <v>5</v>
      </c>
      <c r="B48" s="68" t="s">
        <v>34</v>
      </c>
      <c r="C48" s="31"/>
      <c r="D48" s="32"/>
      <c r="E48" s="33"/>
      <c r="F48" s="1">
        <f>SUM(D49:D52)/4</f>
        <v>3.835</v>
      </c>
    </row>
    <row r="49" spans="2:4" ht="12.75">
      <c r="B49" s="2" t="s">
        <v>84</v>
      </c>
      <c r="C49" s="21">
        <v>2001</v>
      </c>
      <c r="D49" s="22">
        <v>3.95</v>
      </c>
    </row>
    <row r="50" spans="2:4" ht="12.75">
      <c r="B50" s="2" t="s">
        <v>111</v>
      </c>
      <c r="C50" s="21">
        <v>2001</v>
      </c>
      <c r="D50" s="22">
        <v>3.9</v>
      </c>
    </row>
    <row r="51" spans="2:4" ht="12.75">
      <c r="B51" s="2" t="s">
        <v>85</v>
      </c>
      <c r="C51" s="21">
        <v>2001</v>
      </c>
      <c r="D51" s="22">
        <v>3.89</v>
      </c>
    </row>
    <row r="52" spans="2:4" ht="12.75">
      <c r="B52" s="2" t="s">
        <v>87</v>
      </c>
      <c r="C52" s="21">
        <v>2001</v>
      </c>
      <c r="D52" s="22">
        <v>3.6</v>
      </c>
    </row>
    <row r="53" spans="2:4" ht="12.75">
      <c r="B53" s="2" t="s">
        <v>86</v>
      </c>
      <c r="C53" s="21">
        <v>2000</v>
      </c>
      <c r="D53" s="22">
        <v>3.38</v>
      </c>
    </row>
    <row r="54" ht="12.75">
      <c r="B54" s="35" t="s">
        <v>18</v>
      </c>
    </row>
    <row r="56" spans="1:6" s="34" customFormat="1" ht="12.75">
      <c r="A56" s="30" t="s">
        <v>6</v>
      </c>
      <c r="B56" s="68" t="s">
        <v>37</v>
      </c>
      <c r="C56" s="31"/>
      <c r="D56" s="32"/>
      <c r="E56" s="33"/>
      <c r="F56" s="1">
        <f>SUM(D57:D60)/4</f>
        <v>3.6325</v>
      </c>
    </row>
    <row r="57" spans="2:4" ht="12.75">
      <c r="B57" s="2" t="s">
        <v>106</v>
      </c>
      <c r="C57" s="21">
        <v>2001</v>
      </c>
      <c r="D57" s="22">
        <v>3.67</v>
      </c>
    </row>
    <row r="58" spans="2:4" ht="12.75">
      <c r="B58" s="2" t="s">
        <v>107</v>
      </c>
      <c r="C58" s="21">
        <v>2001</v>
      </c>
      <c r="D58" s="22">
        <v>3.63</v>
      </c>
    </row>
    <row r="59" spans="2:4" ht="12.75">
      <c r="B59" s="2" t="s">
        <v>108</v>
      </c>
      <c r="C59" s="21">
        <v>2000</v>
      </c>
      <c r="D59" s="22">
        <v>3.62</v>
      </c>
    </row>
    <row r="60" spans="2:4" ht="12.75">
      <c r="B60" s="2" t="s">
        <v>109</v>
      </c>
      <c r="C60" s="21">
        <v>2001</v>
      </c>
      <c r="D60" s="22">
        <v>3.61</v>
      </c>
    </row>
    <row r="61" spans="2:4" ht="12.75">
      <c r="B61" s="2" t="s">
        <v>110</v>
      </c>
      <c r="C61" s="21">
        <v>2001</v>
      </c>
      <c r="D61" s="22">
        <v>2.32</v>
      </c>
    </row>
    <row r="62" ht="12.75">
      <c r="B62" s="35" t="s">
        <v>43</v>
      </c>
    </row>
    <row r="63" ht="12.75">
      <c r="B63" s="35"/>
    </row>
    <row r="64" spans="1:6" s="34" customFormat="1" ht="12.75">
      <c r="A64" s="30" t="s">
        <v>7</v>
      </c>
      <c r="B64" s="41" t="s">
        <v>51</v>
      </c>
      <c r="C64" s="31"/>
      <c r="D64" s="32"/>
      <c r="E64" s="33"/>
      <c r="F64" s="1">
        <f>SUM(D65:D68)/4</f>
        <v>3.1849999999999996</v>
      </c>
    </row>
    <row r="65" spans="2:4" ht="12.75">
      <c r="B65" s="2" t="s">
        <v>112</v>
      </c>
      <c r="C65" s="21">
        <v>2001</v>
      </c>
      <c r="D65" s="22">
        <v>3.6</v>
      </c>
    </row>
    <row r="66" spans="2:4" ht="12.75">
      <c r="B66" s="2" t="s">
        <v>113</v>
      </c>
      <c r="C66" s="21">
        <v>2001</v>
      </c>
      <c r="D66" s="22">
        <v>3.09</v>
      </c>
    </row>
    <row r="67" spans="2:4" ht="12.75">
      <c r="B67" s="2" t="s">
        <v>114</v>
      </c>
      <c r="C67" s="21">
        <v>2001</v>
      </c>
      <c r="D67" s="22">
        <v>3.05</v>
      </c>
    </row>
    <row r="68" spans="2:4" ht="12.75">
      <c r="B68" s="2" t="s">
        <v>115</v>
      </c>
      <c r="C68" s="21">
        <v>2000</v>
      </c>
      <c r="D68" s="22">
        <v>3</v>
      </c>
    </row>
    <row r="69" spans="2:4" ht="12.75">
      <c r="B69" s="2" t="s">
        <v>116</v>
      </c>
      <c r="C69" s="21">
        <v>2001</v>
      </c>
      <c r="D69" s="22">
        <v>2.85</v>
      </c>
    </row>
    <row r="70" ht="12.75">
      <c r="B70" s="35" t="s">
        <v>56</v>
      </c>
    </row>
    <row r="73" ht="12.75">
      <c r="B73" s="35"/>
    </row>
    <row r="74" spans="1:7" ht="12.75">
      <c r="A74" s="55" t="s">
        <v>117</v>
      </c>
      <c r="B74" s="25"/>
      <c r="C74" s="26"/>
      <c r="D74" s="27"/>
      <c r="E74" s="28"/>
      <c r="F74" s="29"/>
      <c r="G74" s="25"/>
    </row>
    <row r="75" spans="1:6" s="34" customFormat="1" ht="12.75">
      <c r="A75" s="30" t="s">
        <v>2</v>
      </c>
      <c r="B75" s="48" t="s">
        <v>95</v>
      </c>
      <c r="C75" s="31"/>
      <c r="D75" s="32"/>
      <c r="E75" s="33"/>
      <c r="F75" s="1">
        <f>SUM(D76:D79)/4</f>
        <v>7.795</v>
      </c>
    </row>
    <row r="76" spans="2:4" ht="12.75">
      <c r="B76" s="2" t="s">
        <v>118</v>
      </c>
      <c r="C76" s="21">
        <v>2000</v>
      </c>
      <c r="D76" s="22">
        <v>8.53</v>
      </c>
    </row>
    <row r="77" spans="2:4" ht="12.75">
      <c r="B77" s="2" t="s">
        <v>119</v>
      </c>
      <c r="C77" s="21">
        <v>2000</v>
      </c>
      <c r="D77" s="22">
        <v>8.09</v>
      </c>
    </row>
    <row r="78" spans="2:4" ht="12.75">
      <c r="B78" s="2" t="s">
        <v>120</v>
      </c>
      <c r="C78" s="21">
        <v>2000</v>
      </c>
      <c r="D78" s="22">
        <v>7.39</v>
      </c>
    </row>
    <row r="79" spans="2:4" ht="12.75">
      <c r="B79" s="2" t="s">
        <v>121</v>
      </c>
      <c r="C79" s="21">
        <v>2001</v>
      </c>
      <c r="D79" s="22">
        <v>7.17</v>
      </c>
    </row>
    <row r="80" spans="2:4" ht="12.75">
      <c r="B80" s="2" t="s">
        <v>122</v>
      </c>
      <c r="C80" s="21">
        <v>2000</v>
      </c>
      <c r="D80" s="22">
        <v>6.93</v>
      </c>
    </row>
    <row r="81" ht="12.75">
      <c r="B81" s="35" t="s">
        <v>100</v>
      </c>
    </row>
    <row r="83" spans="1:6" s="34" customFormat="1" ht="12.75">
      <c r="A83" s="30" t="s">
        <v>3</v>
      </c>
      <c r="B83" s="68" t="s">
        <v>37</v>
      </c>
      <c r="C83" s="31"/>
      <c r="D83" s="32"/>
      <c r="E83" s="33"/>
      <c r="F83" s="1">
        <f>SUM(D84:D87)/4</f>
        <v>6.445</v>
      </c>
    </row>
    <row r="84" spans="2:4" ht="12.75">
      <c r="B84" s="2" t="s">
        <v>123</v>
      </c>
      <c r="C84" s="21">
        <v>2001</v>
      </c>
      <c r="D84" s="22">
        <v>6.93</v>
      </c>
    </row>
    <row r="85" spans="2:4" ht="12.75">
      <c r="B85" s="2" t="s">
        <v>109</v>
      </c>
      <c r="C85" s="21">
        <v>2001</v>
      </c>
      <c r="D85" s="22">
        <v>6.75</v>
      </c>
    </row>
    <row r="86" spans="2:4" ht="12.75">
      <c r="B86" s="2" t="s">
        <v>107</v>
      </c>
      <c r="C86" s="21">
        <v>2001</v>
      </c>
      <c r="D86" s="22">
        <v>6.48</v>
      </c>
    </row>
    <row r="87" spans="2:4" ht="12.75">
      <c r="B87" s="2" t="s">
        <v>108</v>
      </c>
      <c r="C87" s="21">
        <v>2000</v>
      </c>
      <c r="D87" s="22">
        <v>5.62</v>
      </c>
    </row>
    <row r="88" spans="2:4" ht="12.75">
      <c r="B88" s="2" t="s">
        <v>106</v>
      </c>
      <c r="C88" s="21">
        <v>2001</v>
      </c>
      <c r="D88" s="22">
        <v>4.69</v>
      </c>
    </row>
    <row r="89" ht="12.75">
      <c r="B89" s="35" t="s">
        <v>43</v>
      </c>
    </row>
    <row r="91" ht="12.75">
      <c r="B91" s="35"/>
    </row>
    <row r="92" spans="1:7" ht="12.75">
      <c r="A92" s="55" t="s">
        <v>124</v>
      </c>
      <c r="B92" s="49"/>
      <c r="C92" s="50"/>
      <c r="D92" s="51"/>
      <c r="E92" s="52"/>
      <c r="F92" s="53"/>
      <c r="G92" s="49"/>
    </row>
    <row r="93" spans="1:7" s="34" customFormat="1" ht="12.75">
      <c r="A93" s="30" t="s">
        <v>2</v>
      </c>
      <c r="B93" s="48" t="s">
        <v>95</v>
      </c>
      <c r="C93" s="31"/>
      <c r="D93" s="32"/>
      <c r="E93" s="33"/>
      <c r="F93" s="1">
        <f>SUM(D94:D97)/4</f>
        <v>40.9575</v>
      </c>
      <c r="G93" s="54"/>
    </row>
    <row r="94" spans="2:4" ht="12.75">
      <c r="B94" s="2" t="s">
        <v>125</v>
      </c>
      <c r="C94" s="21">
        <v>2000</v>
      </c>
      <c r="D94" s="22">
        <v>45.52</v>
      </c>
    </row>
    <row r="95" spans="2:4" ht="12.75">
      <c r="B95" s="2" t="s">
        <v>126</v>
      </c>
      <c r="C95" s="21">
        <v>2001</v>
      </c>
      <c r="D95" s="22">
        <v>44.76</v>
      </c>
    </row>
    <row r="96" spans="2:4" ht="12.75">
      <c r="B96" s="2" t="s">
        <v>127</v>
      </c>
      <c r="C96" s="21">
        <v>2001</v>
      </c>
      <c r="D96" s="22">
        <v>37.17</v>
      </c>
    </row>
    <row r="97" spans="2:4" ht="12.75">
      <c r="B97" s="2" t="s">
        <v>128</v>
      </c>
      <c r="C97" s="21">
        <v>2001</v>
      </c>
      <c r="D97" s="22">
        <v>36.38</v>
      </c>
    </row>
    <row r="98" spans="2:4" ht="12.75">
      <c r="B98" s="2" t="s">
        <v>129</v>
      </c>
      <c r="C98" s="21">
        <v>2000</v>
      </c>
      <c r="D98" s="22">
        <v>35.24</v>
      </c>
    </row>
    <row r="99" ht="12.75">
      <c r="B99" s="35" t="s">
        <v>100</v>
      </c>
    </row>
    <row r="101" spans="1:6" s="34" customFormat="1" ht="12.75">
      <c r="A101" s="30" t="s">
        <v>3</v>
      </c>
      <c r="B101" s="68" t="s">
        <v>37</v>
      </c>
      <c r="C101" s="31"/>
      <c r="D101" s="32"/>
      <c r="E101" s="33"/>
      <c r="F101" s="1">
        <f>SUM(D102:D105)/4</f>
        <v>37.0225</v>
      </c>
    </row>
    <row r="102" spans="2:4" ht="12.75">
      <c r="B102" s="2" t="s">
        <v>109</v>
      </c>
      <c r="C102" s="21">
        <v>2001</v>
      </c>
      <c r="D102" s="22">
        <v>41.12</v>
      </c>
    </row>
    <row r="103" spans="2:4" ht="12.75">
      <c r="B103" s="2" t="s">
        <v>130</v>
      </c>
      <c r="C103" s="21">
        <v>2001</v>
      </c>
      <c r="D103" s="22">
        <v>39.24</v>
      </c>
    </row>
    <row r="104" spans="2:4" ht="12.75">
      <c r="B104" s="2" t="s">
        <v>123</v>
      </c>
      <c r="C104" s="21">
        <v>2001</v>
      </c>
      <c r="D104" s="22">
        <v>36.09</v>
      </c>
    </row>
    <row r="105" spans="2:4" ht="12.75">
      <c r="B105" s="2" t="s">
        <v>107</v>
      </c>
      <c r="C105" s="21">
        <v>2001</v>
      </c>
      <c r="D105" s="22">
        <v>31.64</v>
      </c>
    </row>
    <row r="106" spans="2:4" ht="12.75">
      <c r="B106" s="2" t="s">
        <v>131</v>
      </c>
      <c r="C106" s="21">
        <v>2002</v>
      </c>
      <c r="D106" s="22">
        <v>31.18</v>
      </c>
    </row>
    <row r="107" ht="12.75">
      <c r="B107" s="35" t="s">
        <v>43</v>
      </c>
    </row>
    <row r="109" spans="1:6" s="34" customFormat="1" ht="12.75">
      <c r="A109" s="30" t="s">
        <v>4</v>
      </c>
      <c r="B109" s="34" t="s">
        <v>132</v>
      </c>
      <c r="C109" s="31"/>
      <c r="D109" s="32"/>
      <c r="E109" s="33"/>
      <c r="F109" s="1">
        <f>SUM(D110:D113)/4</f>
        <v>36.915</v>
      </c>
    </row>
    <row r="110" spans="2:4" ht="12.75">
      <c r="B110" s="2" t="s">
        <v>133</v>
      </c>
      <c r="C110" s="21">
        <v>2001</v>
      </c>
      <c r="D110" s="22">
        <v>38.6</v>
      </c>
    </row>
    <row r="111" spans="2:4" ht="12.75">
      <c r="B111" s="2" t="s">
        <v>134</v>
      </c>
      <c r="C111" s="21">
        <v>2001</v>
      </c>
      <c r="D111" s="22">
        <v>38.36</v>
      </c>
    </row>
    <row r="112" spans="2:4" ht="12.75">
      <c r="B112" s="2" t="s">
        <v>135</v>
      </c>
      <c r="C112" s="21">
        <v>2000</v>
      </c>
      <c r="D112" s="22">
        <v>35.72</v>
      </c>
    </row>
    <row r="113" spans="2:4" ht="12.75">
      <c r="B113" s="2" t="s">
        <v>136</v>
      </c>
      <c r="C113" s="21">
        <v>2000</v>
      </c>
      <c r="D113" s="22">
        <v>34.98</v>
      </c>
    </row>
    <row r="114" spans="2:4" ht="12.75">
      <c r="B114" s="2" t="s">
        <v>137</v>
      </c>
      <c r="C114" s="21">
        <v>2000</v>
      </c>
      <c r="D114" s="22">
        <v>30.82</v>
      </c>
    </row>
    <row r="115" ht="12.75">
      <c r="B115" s="35" t="s">
        <v>138</v>
      </c>
    </row>
    <row r="117" spans="1:6" s="34" customFormat="1" ht="12.75">
      <c r="A117" s="30" t="s">
        <v>5</v>
      </c>
      <c r="B117" s="34" t="s">
        <v>78</v>
      </c>
      <c r="C117" s="31"/>
      <c r="D117" s="32"/>
      <c r="E117" s="33"/>
      <c r="F117" s="1">
        <f>SUM(D118:D121)/4</f>
        <v>36.6425</v>
      </c>
    </row>
    <row r="118" spans="2:4" ht="12.75">
      <c r="B118" s="2" t="s">
        <v>139</v>
      </c>
      <c r="C118" s="21">
        <v>2000</v>
      </c>
      <c r="D118" s="22">
        <v>38.5</v>
      </c>
    </row>
    <row r="119" spans="2:4" ht="12.75">
      <c r="B119" s="2" t="s">
        <v>140</v>
      </c>
      <c r="C119" s="21">
        <v>2000</v>
      </c>
      <c r="D119" s="22">
        <v>38.35</v>
      </c>
    </row>
    <row r="120" spans="2:4" ht="12.75">
      <c r="B120" s="2" t="s">
        <v>81</v>
      </c>
      <c r="C120" s="21">
        <v>2002</v>
      </c>
      <c r="D120" s="22">
        <v>38.16</v>
      </c>
    </row>
    <row r="121" spans="2:4" ht="12.75">
      <c r="B121" s="2" t="s">
        <v>82</v>
      </c>
      <c r="C121" s="21">
        <v>2000</v>
      </c>
      <c r="D121" s="22">
        <v>31.56</v>
      </c>
    </row>
    <row r="122" spans="2:4" ht="12.75">
      <c r="B122" s="2" t="s">
        <v>79</v>
      </c>
      <c r="C122" s="21">
        <v>2000</v>
      </c>
      <c r="D122" s="22">
        <v>24.13</v>
      </c>
    </row>
    <row r="123" ht="12.75">
      <c r="B123" s="35" t="s">
        <v>83</v>
      </c>
    </row>
    <row r="125" spans="1:6" s="34" customFormat="1" ht="12.75">
      <c r="A125" s="30" t="s">
        <v>6</v>
      </c>
      <c r="B125" s="34" t="s">
        <v>51</v>
      </c>
      <c r="C125" s="31"/>
      <c r="D125" s="32"/>
      <c r="E125" s="33"/>
      <c r="F125" s="1">
        <f>SUM(D126:D129)/4</f>
        <v>31.132499999999997</v>
      </c>
    </row>
    <row r="126" spans="2:4" ht="12.75">
      <c r="B126" s="2" t="s">
        <v>141</v>
      </c>
      <c r="C126" s="21">
        <v>2000</v>
      </c>
      <c r="D126" s="22">
        <v>36.76</v>
      </c>
    </row>
    <row r="127" spans="2:4" ht="12.75">
      <c r="B127" s="2" t="s">
        <v>113</v>
      </c>
      <c r="C127" s="21">
        <v>2001</v>
      </c>
      <c r="D127" s="22">
        <v>35.1</v>
      </c>
    </row>
    <row r="128" spans="2:4" ht="12.75">
      <c r="B128" s="2" t="s">
        <v>142</v>
      </c>
      <c r="C128" s="21">
        <v>2000</v>
      </c>
      <c r="D128" s="22">
        <v>26.65</v>
      </c>
    </row>
    <row r="129" spans="2:4" ht="12.75">
      <c r="B129" s="2" t="s">
        <v>112</v>
      </c>
      <c r="C129" s="21">
        <v>2001</v>
      </c>
      <c r="D129" s="22">
        <v>26.02</v>
      </c>
    </row>
    <row r="130" spans="2:4" ht="12.75">
      <c r="B130" s="2" t="s">
        <v>114</v>
      </c>
      <c r="C130" s="21">
        <v>2001</v>
      </c>
      <c r="D130" s="22">
        <v>20.83</v>
      </c>
    </row>
    <row r="131" ht="12.75">
      <c r="B131" s="35" t="s">
        <v>56</v>
      </c>
    </row>
    <row r="133" spans="1:6" s="34" customFormat="1" ht="12.75">
      <c r="A133" s="30" t="s">
        <v>7</v>
      </c>
      <c r="B133" s="68" t="s">
        <v>34</v>
      </c>
      <c r="C133" s="31"/>
      <c r="D133" s="32"/>
      <c r="E133" s="33"/>
      <c r="F133" s="1">
        <f>SUM(D134:D137)/4</f>
        <v>29.497500000000002</v>
      </c>
    </row>
    <row r="134" spans="2:4" ht="12.75">
      <c r="B134" s="2" t="s">
        <v>85</v>
      </c>
      <c r="C134" s="21">
        <v>2001</v>
      </c>
      <c r="D134" s="22">
        <v>31.91</v>
      </c>
    </row>
    <row r="135" spans="2:4" ht="12.75">
      <c r="B135" s="2" t="s">
        <v>86</v>
      </c>
      <c r="C135" s="21">
        <v>2000</v>
      </c>
      <c r="D135" s="22">
        <v>31.56</v>
      </c>
    </row>
    <row r="136" spans="2:4" ht="12.75">
      <c r="B136" s="2" t="s">
        <v>84</v>
      </c>
      <c r="C136" s="21">
        <v>2001</v>
      </c>
      <c r="D136" s="22">
        <v>29.76</v>
      </c>
    </row>
    <row r="137" spans="2:4" ht="12.75">
      <c r="B137" s="2" t="s">
        <v>87</v>
      </c>
      <c r="C137" s="21">
        <v>2001</v>
      </c>
      <c r="D137" s="22">
        <v>24.76</v>
      </c>
    </row>
    <row r="138" spans="2:4" ht="12.75">
      <c r="B138" s="2" t="s">
        <v>111</v>
      </c>
      <c r="C138" s="21">
        <v>2001</v>
      </c>
      <c r="D138" s="22">
        <v>24.39</v>
      </c>
    </row>
    <row r="139" ht="12.75">
      <c r="B139" s="35" t="s">
        <v>18</v>
      </c>
    </row>
  </sheetData>
  <sheetProtection/>
  <mergeCells count="2">
    <mergeCell ref="A1:G1"/>
    <mergeCell ref="A2:G2"/>
  </mergeCells>
  <printOptions horizontalCentered="1"/>
  <pageMargins left="0.7874015748031497" right="0.7874015748031497" top="1.1811023622047245" bottom="0.5905511811023623" header="0.5118110236220472" footer="0.5118110236220472"/>
  <pageSetup horizontalDpi="300" verticalDpi="300" orientation="portrait" paperSize="9" scale="97" r:id="rId1"/>
  <headerFooter alignWithMargins="0">
    <oddHeader xml:space="preserve">&amp;C&amp;"Arial CE,Félkövér"&amp;12 2013/2014. TANÉVI ATLÉTIKA DIÁKOLIMPIA
ÜGYESSÉGI ÉS VÁLTÓFUTÓ CSAPATBAJNOKSÁG </oddHeader>
    <oddFooter>&amp;R&amp;P</oddFooter>
  </headerFooter>
  <rowBreaks count="2" manualBreakCount="2">
    <brk id="54" max="6" man="1"/>
    <brk id="1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fmdsz</cp:lastModifiedBy>
  <cp:lastPrinted>2013-09-06T10:10:26Z</cp:lastPrinted>
  <dcterms:created xsi:type="dcterms:W3CDTF">2003-10-04T09:35:55Z</dcterms:created>
  <dcterms:modified xsi:type="dcterms:W3CDTF">2014-09-26T08:11:30Z</dcterms:modified>
  <cp:category/>
  <cp:version/>
  <cp:contentType/>
  <cp:contentStatus/>
</cp:coreProperties>
</file>