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787" activeTab="2"/>
  </bookViews>
  <sheets>
    <sheet name="Fedlap" sheetId="1" r:id="rId1"/>
    <sheet name="III-IV. kcs FIÚ" sheetId="2" r:id="rId2"/>
    <sheet name="III-IV. kcs LEÁNY" sheetId="3" r:id="rId3"/>
  </sheets>
  <definedNames>
    <definedName name="_xlnm.Print_Area" localSheetId="0">'Fedlap'!#REF!</definedName>
    <definedName name="_xlnm.Print_Area" localSheetId="1">'III-IV. kcs FIÚ'!$A$1:$G$191</definedName>
    <definedName name="_xlnm.Print_Area" localSheetId="2">'III-IV. kcs LEÁNY'!$A$1:$G$105</definedName>
  </definedNames>
  <calcPr fullCalcOnLoad="1"/>
</workbook>
</file>

<file path=xl/sharedStrings.xml><?xml version="1.0" encoding="utf-8"?>
<sst xmlns="http://schemas.openxmlformats.org/spreadsheetml/2006/main" count="303" uniqueCount="196">
  <si>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</si>
  <si>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</si>
  <si>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</si>
  <si>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</si>
  <si>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</si>
  <si>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</si>
  <si>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</si>
  <si>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</si>
  <si>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</si>
  <si>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</si>
  <si>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</si>
  <si>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</si>
  <si>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</si>
  <si>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III-IV. KORCSOPORT</t>
  </si>
  <si>
    <t>ATLÉTIKA DIÁKOLIMPIA</t>
  </si>
  <si>
    <t>2013/2014. TANÉVI</t>
  </si>
  <si>
    <t>(1999-2000-2001-2002-ben születettek)</t>
  </si>
  <si>
    <t>Futásrend: leány: 1-3-5-7-9; fiú: 2-4-6-8-10</t>
  </si>
  <si>
    <t>A Versenybizottság elnöke:</t>
  </si>
  <si>
    <t>FEJÉR</t>
  </si>
  <si>
    <t>Székesfehérvár, Sóstói Stadion</t>
  </si>
  <si>
    <t>2013.09.23. 15.00</t>
  </si>
  <si>
    <t>Pokrovenszki Lászlóné</t>
  </si>
  <si>
    <t>Hüvös idő, orkánerejű szél.</t>
  </si>
  <si>
    <t>Távolugrás fiú (indult: 3 csapat)</t>
  </si>
  <si>
    <t>Dunaújváros, Vasvári Pál Ált. Isk.</t>
  </si>
  <si>
    <t>Tóth Gergely</t>
  </si>
  <si>
    <t>Papp Dávid</t>
  </si>
  <si>
    <t>Szabó Marcell</t>
  </si>
  <si>
    <t>Szabó Bence</t>
  </si>
  <si>
    <t>Herczog Bence</t>
  </si>
  <si>
    <t>Szabadegyháza, Kossuth Lajos Ált. Isk.</t>
  </si>
  <si>
    <t>Örkényi Szabolcs</t>
  </si>
  <si>
    <t>Dienes martin</t>
  </si>
  <si>
    <t>Ullmann Balázs</t>
  </si>
  <si>
    <t>Lukács Dániel</t>
  </si>
  <si>
    <t xml:space="preserve">Kovács Martin </t>
  </si>
  <si>
    <t>Testnevelő: Rittler Gábor</t>
  </si>
  <si>
    <t>Soponya, Gróf Zichy János Ált. Isk.</t>
  </si>
  <si>
    <t>Csór Tibor</t>
  </si>
  <si>
    <t>Nagy Áron</t>
  </si>
  <si>
    <t>Varga Márk</t>
  </si>
  <si>
    <t>Bódás Dániel</t>
  </si>
  <si>
    <t>Gyenes Zsolt</t>
  </si>
  <si>
    <t>Testnevelő: Pekács Jánosné</t>
  </si>
  <si>
    <r>
      <t>Súlylökés (</t>
    </r>
    <r>
      <rPr>
        <b/>
        <sz val="10"/>
        <color indexed="10"/>
        <rFont val="Arial"/>
        <family val="2"/>
      </rPr>
      <t>4 kg</t>
    </r>
    <r>
      <rPr>
        <b/>
        <sz val="10"/>
        <color indexed="12"/>
        <rFont val="Arial"/>
        <family val="2"/>
      </rPr>
      <t>) fiú (indult: 2 csapat)</t>
    </r>
  </si>
  <si>
    <t>Székesfehérvár, Hétvezér Ált. Isk.</t>
  </si>
  <si>
    <t>Hajdú Csanád</t>
  </si>
  <si>
    <t>Hanzli  Péter</t>
  </si>
  <si>
    <t>Medve Dominik</t>
  </si>
  <si>
    <t>Szűcs Bence</t>
  </si>
  <si>
    <t>Varsányi Máté</t>
  </si>
  <si>
    <t>Testnevelő: Farkas Andrea</t>
  </si>
  <si>
    <t>Kislabdahajítás fiú (indult: 8 csapat)</t>
  </si>
  <si>
    <t>Bicske, Csokonai Vitéz Mihály Ált. Isk.</t>
  </si>
  <si>
    <t>Bereczki Kristóf</t>
  </si>
  <si>
    <t>Rácz Péter</t>
  </si>
  <si>
    <t>Somogyi Tamás</t>
  </si>
  <si>
    <t>Németh Bence</t>
  </si>
  <si>
    <t>Szabó Balázs</t>
  </si>
  <si>
    <t>Székesfehérvár, Tóvárosi Ált. Isk.</t>
  </si>
  <si>
    <t>Antal Csaba Márk</t>
  </si>
  <si>
    <t>Cseh Gergő</t>
  </si>
  <si>
    <t>Gecse Norbert</t>
  </si>
  <si>
    <t>Kramár Dániel</t>
  </si>
  <si>
    <t>Damsits László</t>
  </si>
  <si>
    <t>Testnevelő: Fodor Tamás</t>
  </si>
  <si>
    <t>Hippeler Gerold</t>
  </si>
  <si>
    <t>Dienes Martin</t>
  </si>
  <si>
    <t>Székesfehérvár, Vasvári Pál Gimn.</t>
  </si>
  <si>
    <t>Takács Henrik</t>
  </si>
  <si>
    <t>Plesz Boldizsár</t>
  </si>
  <si>
    <t>Hites Balázs</t>
  </si>
  <si>
    <t>Balázs Ádám</t>
  </si>
  <si>
    <t>Testnevelő: Kiffer Zoltán</t>
  </si>
  <si>
    <t>Hanzli Péter</t>
  </si>
  <si>
    <t>Székesfehérvár, Tolnai u. Ált. isk.</t>
  </si>
  <si>
    <t xml:space="preserve">Horváth Martin </t>
  </si>
  <si>
    <t>Rábaközi Péter</t>
  </si>
  <si>
    <t>Polyák Attila Bence</t>
  </si>
  <si>
    <t>Papp Bertalan</t>
  </si>
  <si>
    <t>Ács Olivér</t>
  </si>
  <si>
    <t>Székesfehérvár, Református Ált. Isk.</t>
  </si>
  <si>
    <t>Tardy Samu</t>
  </si>
  <si>
    <t>Poor Benedek</t>
  </si>
  <si>
    <t>Nakovek Ádám</t>
  </si>
  <si>
    <t>Horváth Dániel</t>
  </si>
  <si>
    <t>Balogh Péter</t>
  </si>
  <si>
    <t>10x200 m vegyes váltó (5 leány - 5 fiú) (indult: 6 csapat)</t>
  </si>
  <si>
    <t>Magasugrás leány (indult: 3 csapat)</t>
  </si>
  <si>
    <t>Szépe Flóra</t>
  </si>
  <si>
    <t>Góbi Maja</t>
  </si>
  <si>
    <t>Lehota Lili</t>
  </si>
  <si>
    <t>Réti Boglárka</t>
  </si>
  <si>
    <t>Orbán Luca</t>
  </si>
  <si>
    <t>Testnevelő: Majorné Szloboda Mária</t>
  </si>
  <si>
    <t>Kerék Kata</t>
  </si>
  <si>
    <t>Simon Zsófia</t>
  </si>
  <si>
    <t>Kovács Kata</t>
  </si>
  <si>
    <t>Szabó Eszter</t>
  </si>
  <si>
    <t>Mányoki Réka</t>
  </si>
  <si>
    <t>Csanádi Adrienn</t>
  </si>
  <si>
    <t>Barkóczi Adrienn</t>
  </si>
  <si>
    <t>Jankovics Dóra</t>
  </si>
  <si>
    <t>Cséza Laura</t>
  </si>
  <si>
    <t>Csikós Gabriella</t>
  </si>
  <si>
    <t>Távolugrás leány (indult: 5 csapat)</t>
  </si>
  <si>
    <t>Endrész Klaudia</t>
  </si>
  <si>
    <t>Nedesóczki Gréta</t>
  </si>
  <si>
    <t>Csenki Tamara</t>
  </si>
  <si>
    <t>Szellák Csenge</t>
  </si>
  <si>
    <t>Tóth Viktória</t>
  </si>
  <si>
    <t>Horváth Dóra</t>
  </si>
  <si>
    <t>Bogdányi Flóra</t>
  </si>
  <si>
    <t>Szoboszlai Lilla</t>
  </si>
  <si>
    <t>Berkes Noémi</t>
  </si>
  <si>
    <t>Répási Klaudia</t>
  </si>
  <si>
    <t>Kiss Mercédesz</t>
  </si>
  <si>
    <t>Baranyai Bianka</t>
  </si>
  <si>
    <t>Szolga Petra</t>
  </si>
  <si>
    <r>
      <t>Súlylökés (</t>
    </r>
    <r>
      <rPr>
        <b/>
        <sz val="10"/>
        <color indexed="12"/>
        <rFont val="Arial"/>
        <family val="2"/>
      </rPr>
      <t>3kg</t>
    </r>
    <r>
      <rPr>
        <b/>
        <sz val="10"/>
        <color indexed="10"/>
        <rFont val="Arial"/>
        <family val="2"/>
      </rPr>
      <t>) leány (indult: 1 csapat)</t>
    </r>
  </si>
  <si>
    <t>Kislabdahajítás leány (indult: 3 csapat)</t>
  </si>
  <si>
    <t>Hudra Enikő</t>
  </si>
  <si>
    <t>Piller Kármen</t>
  </si>
  <si>
    <t>Herczog Boglárka</t>
  </si>
  <si>
    <t>Kovári Flóra</t>
  </si>
  <si>
    <t>Szabó Bernadett</t>
  </si>
  <si>
    <t>Kása Kíra</t>
  </si>
  <si>
    <t>Klinszky Kitti</t>
  </si>
  <si>
    <t>Kántor Krisztina</t>
  </si>
  <si>
    <t>Pálmai Kármen</t>
  </si>
  <si>
    <t>4:59,1</t>
  </si>
  <si>
    <t>Bátor Fanni</t>
  </si>
  <si>
    <t>Kozma Zsolt</t>
  </si>
  <si>
    <t>Büki Lili</t>
  </si>
  <si>
    <t>Takács Martin</t>
  </si>
  <si>
    <t>Varjas László</t>
  </si>
  <si>
    <t>Péter Ramóna</t>
  </si>
  <si>
    <t>Varjas Zoltán</t>
  </si>
  <si>
    <t>Simon Viki</t>
  </si>
  <si>
    <t>Székesfehérvár, Ciszterci Szent István Gimn.</t>
  </si>
  <si>
    <t>4:59,4</t>
  </si>
  <si>
    <t>Matók Sára</t>
  </si>
  <si>
    <t>Nagy Péter</t>
  </si>
  <si>
    <t>Nagy Annamária</t>
  </si>
  <si>
    <t>Novák Boldizsár</t>
  </si>
  <si>
    <t>Györke Lilla</t>
  </si>
  <si>
    <t>Veszter Csongor</t>
  </si>
  <si>
    <t>Pesti Ráhel</t>
  </si>
  <si>
    <t>Horváth András</t>
  </si>
  <si>
    <t>Tenyér Zsófia</t>
  </si>
  <si>
    <t>Cseh Kristóf</t>
  </si>
  <si>
    <t>Testnevelő: Varga Tamás</t>
  </si>
  <si>
    <t>Székesfehérvár, Tóparti Gimn.</t>
  </si>
  <si>
    <t>5:06,8</t>
  </si>
  <si>
    <t>5:03,3</t>
  </si>
  <si>
    <t>Székesfehérvár, Kossuth Lajos Ált. Isk.</t>
  </si>
  <si>
    <t>5:18,5</t>
  </si>
  <si>
    <t>5:25,1</t>
  </si>
  <si>
    <t>Testnevelő: Botyánszkiné Tóth Ildikó</t>
  </si>
  <si>
    <t>Testnevelő: Pappné Házi Éva</t>
  </si>
  <si>
    <t>Testnevelő: Krúdy Péter</t>
  </si>
  <si>
    <t>Vajda Vendel</t>
  </si>
  <si>
    <t>Testnevelő: Szűcsné Kovács Angelika</t>
  </si>
  <si>
    <t>Székesfehérvár, Talentum Református Ált. Isk.</t>
  </si>
  <si>
    <t>Testnevelő: Fodorné Tóth Mária</t>
  </si>
  <si>
    <t>Vancsa Simon Miklós</t>
  </si>
  <si>
    <t>Testnevelő: Sió Attila</t>
  </si>
  <si>
    <t>Testnevelő: Halász Géza</t>
  </si>
  <si>
    <t>Besenszky Adrián Dániel</t>
  </si>
  <si>
    <t>Csabai Bori</t>
  </si>
  <si>
    <t>Gombolai Balázs Olivér</t>
  </si>
  <si>
    <t>Jahola Péter Márk</t>
  </si>
  <si>
    <t>Králik Anilla Júlia</t>
  </si>
  <si>
    <t>Medve Dominik Márk</t>
  </si>
  <si>
    <t>Ázsóth Dóra</t>
  </si>
  <si>
    <t>Berceli Sára</t>
  </si>
  <si>
    <t>Horváth Patrik</t>
  </si>
  <si>
    <t>Hussein Rami</t>
  </si>
  <si>
    <t>László Barbara</t>
  </si>
  <si>
    <t>Nagy Gábor</t>
  </si>
  <si>
    <t>Németh Ádám</t>
  </si>
  <si>
    <t>Pammer Veronika</t>
  </si>
  <si>
    <t>Tálas Krisztián</t>
  </si>
  <si>
    <t>Tóth Flóra</t>
  </si>
  <si>
    <t>Besszer Borbála</t>
  </si>
  <si>
    <t>Csetényi Eszter</t>
  </si>
  <si>
    <t>Jancsek Enikő</t>
  </si>
  <si>
    <t>Makovek Ádám</t>
  </si>
  <si>
    <t>Palman Viola</t>
  </si>
  <si>
    <t>Molnár Bence</t>
  </si>
  <si>
    <t>Varsányi Kata</t>
  </si>
  <si>
    <t>Virág Bence</t>
  </si>
  <si>
    <r>
      <t>Helyszín</t>
    </r>
    <r>
      <rPr>
        <b/>
        <sz val="14"/>
        <color indexed="20"/>
        <rFont val="Arial Black"/>
        <family val="2"/>
      </rPr>
      <t>:</t>
    </r>
  </si>
  <si>
    <r>
      <t>Időpont</t>
    </r>
    <r>
      <rPr>
        <b/>
        <sz val="14"/>
        <color indexed="20"/>
        <rFont val="Arial Black"/>
        <family val="2"/>
      </rPr>
      <t>:</t>
    </r>
  </si>
  <si>
    <r>
      <t>Versenykörülmények</t>
    </r>
    <r>
      <rPr>
        <b/>
        <sz val="14"/>
        <color indexed="20"/>
        <rFont val="Arial Black"/>
        <family val="2"/>
      </rPr>
      <t>: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</si>
</sst>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  <numFmt numFmtId="169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20"/>
      <name val="Arial Black"/>
      <family val="2"/>
    </font>
    <font>
      <sz val="14"/>
      <color indexed="20"/>
      <name val="Arial Black"/>
      <family val="2"/>
    </font>
    <font>
      <sz val="10"/>
      <color indexed="20"/>
      <name val="Arial Black"/>
      <family val="2"/>
    </font>
    <font>
      <i/>
      <sz val="14"/>
      <color indexed="20"/>
      <name val="Arial Black"/>
      <family val="2"/>
    </font>
    <font>
      <i/>
      <sz val="8"/>
      <color indexed="20"/>
      <name val="Arial Black"/>
      <family val="2"/>
    </font>
    <font>
      <b/>
      <sz val="16"/>
      <color indexed="20"/>
      <name val="Arial Black"/>
      <family val="2"/>
    </font>
    <font>
      <sz val="12"/>
      <color indexed="20"/>
      <name val="Arial Black"/>
      <family val="2"/>
    </font>
    <font>
      <b/>
      <sz val="13"/>
      <color indexed="2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2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29" fillId="4" borderId="0" applyNumberFormat="0" applyBorder="0" applyAlignment="0" applyProtection="0"/>
    <xf numFmtId="0" fontId="33" fillId="22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5</xdr:row>
      <xdr:rowOff>28575</xdr:rowOff>
    </xdr:from>
    <xdr:to>
      <xdr:col>8</xdr:col>
      <xdr:colOff>419100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52525" y="1362075"/>
          <a:ext cx="4829175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9">
      <selection activeCell="K32" sqref="K32"/>
    </sheetView>
  </sheetViews>
  <sheetFormatPr defaultColWidth="9.00390625" defaultRowHeight="12.75"/>
  <cols>
    <col min="1" max="1" width="9.125" style="90" customWidth="1"/>
    <col min="2" max="2" width="9.125" style="84" customWidth="1"/>
    <col min="3" max="3" width="9.125" style="91" customWidth="1"/>
    <col min="4" max="4" width="9.125" style="92" customWidth="1"/>
    <col min="5" max="5" width="9.125" style="93" customWidth="1"/>
    <col min="6" max="6" width="9.125" style="94" customWidth="1"/>
    <col min="7" max="16384" width="9.125" style="84" customWidth="1"/>
  </cols>
  <sheetData>
    <row r="2" spans="1:10" ht="22.5">
      <c r="A2" s="81"/>
      <c r="B2" s="106" t="s">
        <v>15</v>
      </c>
      <c r="C2" s="106"/>
      <c r="D2" s="106"/>
      <c r="E2" s="106"/>
      <c r="F2" s="106"/>
      <c r="G2" s="106"/>
      <c r="H2" s="106"/>
      <c r="I2" s="106"/>
      <c r="J2" s="83"/>
    </row>
    <row r="3" spans="1:10" ht="22.5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22.5">
      <c r="A4" s="106" t="s">
        <v>10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22.5">
      <c r="A5" s="106" t="s">
        <v>13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22.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22.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22.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22.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22.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22.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22.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22.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22.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22.5">
      <c r="A15" s="85"/>
      <c r="B15" s="83"/>
      <c r="C15" s="86"/>
      <c r="D15" s="87"/>
      <c r="E15" s="88"/>
      <c r="F15" s="89"/>
      <c r="G15" s="83"/>
      <c r="H15" s="83"/>
      <c r="I15" s="83"/>
      <c r="J15" s="83"/>
    </row>
    <row r="16" spans="1:10" ht="22.5">
      <c r="A16" s="85"/>
      <c r="B16" s="83"/>
      <c r="C16" s="86"/>
      <c r="D16" s="87"/>
      <c r="E16" s="88"/>
      <c r="F16" s="89"/>
      <c r="G16" s="83"/>
      <c r="H16" s="83"/>
      <c r="I16" s="83"/>
      <c r="J16" s="83"/>
    </row>
    <row r="17" spans="1:10" ht="22.5">
      <c r="A17" s="85"/>
      <c r="B17" s="83"/>
      <c r="C17" s="86"/>
      <c r="D17" s="87"/>
      <c r="E17" s="88"/>
      <c r="F17" s="89"/>
      <c r="G17" s="83"/>
      <c r="H17" s="83"/>
      <c r="I17" s="83"/>
      <c r="J17" s="83"/>
    </row>
    <row r="18" spans="1:10" ht="24.75">
      <c r="A18" s="85"/>
      <c r="B18" s="107" t="s">
        <v>19</v>
      </c>
      <c r="C18" s="107"/>
      <c r="D18" s="107"/>
      <c r="E18" s="107"/>
      <c r="F18" s="107"/>
      <c r="G18" s="107"/>
      <c r="H18" s="107"/>
      <c r="I18" s="107"/>
      <c r="J18" s="83"/>
    </row>
    <row r="19" spans="1:10" ht="22.5">
      <c r="A19" s="85"/>
      <c r="B19" s="105" t="s">
        <v>11</v>
      </c>
      <c r="C19" s="105"/>
      <c r="D19" s="105"/>
      <c r="E19" s="105"/>
      <c r="F19" s="105"/>
      <c r="G19" s="105"/>
      <c r="H19" s="105"/>
      <c r="I19" s="105"/>
      <c r="J19" s="83"/>
    </row>
    <row r="20" spans="1:10" ht="22.5">
      <c r="A20" s="85"/>
      <c r="B20" s="83"/>
      <c r="C20" s="86"/>
      <c r="D20" s="87"/>
      <c r="E20" s="88"/>
      <c r="F20" s="89"/>
      <c r="G20" s="83"/>
      <c r="H20" s="83"/>
      <c r="I20" s="83"/>
      <c r="J20" s="83"/>
    </row>
    <row r="21" spans="1:10" ht="22.5">
      <c r="A21" s="85"/>
      <c r="B21" s="83"/>
      <c r="C21" s="86"/>
      <c r="D21" s="87"/>
      <c r="E21" s="88"/>
      <c r="F21" s="89"/>
      <c r="G21" s="83"/>
      <c r="H21" s="83"/>
      <c r="I21" s="83"/>
      <c r="J21" s="83"/>
    </row>
    <row r="22" spans="1:10" ht="22.5">
      <c r="A22" s="103" t="s">
        <v>193</v>
      </c>
      <c r="B22" s="103"/>
      <c r="C22" s="103"/>
      <c r="D22" s="103"/>
      <c r="E22" s="103"/>
      <c r="F22" s="103"/>
      <c r="G22" s="103"/>
      <c r="H22" s="83"/>
      <c r="I22" s="83"/>
      <c r="J22" s="83"/>
    </row>
    <row r="23" spans="1:10" ht="22.5">
      <c r="A23" s="85" t="s">
        <v>20</v>
      </c>
      <c r="B23" s="83"/>
      <c r="C23" s="86"/>
      <c r="D23" s="87"/>
      <c r="E23" s="88"/>
      <c r="F23" s="89"/>
      <c r="G23" s="83"/>
      <c r="H23" s="83"/>
      <c r="I23" s="83"/>
      <c r="J23" s="83"/>
    </row>
    <row r="25" spans="1:10" ht="22.5">
      <c r="A25" s="103" t="s">
        <v>194</v>
      </c>
      <c r="B25" s="103"/>
      <c r="C25" s="103"/>
      <c r="D25" s="103"/>
      <c r="E25" s="103"/>
      <c r="F25" s="103"/>
      <c r="G25" s="103"/>
      <c r="H25" s="103"/>
      <c r="I25" s="83"/>
      <c r="J25" s="83"/>
    </row>
    <row r="26" spans="1:10" ht="22.5">
      <c r="A26" s="85" t="s">
        <v>21</v>
      </c>
      <c r="B26" s="83"/>
      <c r="C26" s="86"/>
      <c r="D26" s="87"/>
      <c r="E26" s="88"/>
      <c r="F26" s="89"/>
      <c r="G26" s="83"/>
      <c r="H26" s="83"/>
      <c r="I26" s="83"/>
      <c r="J26" s="83"/>
    </row>
    <row r="28" spans="1:8" s="83" customFormat="1" ht="22.5">
      <c r="A28" s="103" t="s">
        <v>18</v>
      </c>
      <c r="B28" s="103"/>
      <c r="C28" s="103"/>
      <c r="D28" s="103"/>
      <c r="E28" s="103"/>
      <c r="F28" s="103"/>
      <c r="G28" s="103"/>
      <c r="H28" s="103"/>
    </row>
    <row r="29" spans="1:10" ht="22.5">
      <c r="A29" s="85" t="s">
        <v>22</v>
      </c>
      <c r="B29" s="83"/>
      <c r="C29" s="86"/>
      <c r="D29" s="87"/>
      <c r="E29" s="88"/>
      <c r="F29" s="89"/>
      <c r="G29" s="83"/>
      <c r="H29" s="83"/>
      <c r="I29" s="83"/>
      <c r="J29" s="83"/>
    </row>
    <row r="31" spans="1:9" s="83" customFormat="1" ht="22.5">
      <c r="A31" s="103" t="s">
        <v>195</v>
      </c>
      <c r="B31" s="103"/>
      <c r="C31" s="103"/>
      <c r="D31" s="103"/>
      <c r="E31" s="103"/>
      <c r="F31" s="103"/>
      <c r="G31" s="103"/>
      <c r="H31" s="103"/>
      <c r="I31" s="103"/>
    </row>
    <row r="32" spans="1:10" ht="22.5">
      <c r="A32" s="104" t="s">
        <v>23</v>
      </c>
      <c r="B32" s="104"/>
      <c r="C32" s="104"/>
      <c r="D32" s="104"/>
      <c r="E32" s="104"/>
      <c r="F32" s="104"/>
      <c r="G32" s="104"/>
      <c r="H32" s="104"/>
      <c r="I32" s="104"/>
      <c r="J32" s="83"/>
    </row>
    <row r="33" spans="1:9" ht="15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5">
      <c r="A34" s="104"/>
      <c r="B34" s="104"/>
      <c r="C34" s="104"/>
      <c r="D34" s="104"/>
      <c r="E34" s="104"/>
      <c r="F34" s="104"/>
      <c r="G34" s="104"/>
      <c r="H34" s="104"/>
      <c r="I34" s="104"/>
    </row>
    <row r="35" spans="1:9" ht="15">
      <c r="A35" s="104"/>
      <c r="B35" s="104"/>
      <c r="C35" s="104"/>
      <c r="D35" s="104"/>
      <c r="E35" s="104"/>
      <c r="F35" s="104"/>
      <c r="G35" s="104"/>
      <c r="H35" s="104"/>
      <c r="I35" s="104"/>
    </row>
    <row r="36" spans="1:9" ht="15">
      <c r="A36" s="104"/>
      <c r="B36" s="104"/>
      <c r="C36" s="104"/>
      <c r="D36" s="104"/>
      <c r="E36" s="104"/>
      <c r="F36" s="104"/>
      <c r="G36" s="104"/>
      <c r="H36" s="104"/>
      <c r="I36" s="104"/>
    </row>
    <row r="37" spans="1:9" ht="15">
      <c r="A37" s="104"/>
      <c r="B37" s="104"/>
      <c r="C37" s="104"/>
      <c r="D37" s="104"/>
      <c r="E37" s="104"/>
      <c r="F37" s="104"/>
      <c r="G37" s="104"/>
      <c r="H37" s="104"/>
      <c r="I37" s="104"/>
    </row>
    <row r="38" spans="1:9" ht="15">
      <c r="A38" s="104"/>
      <c r="B38" s="104"/>
      <c r="C38" s="104"/>
      <c r="D38" s="104"/>
      <c r="E38" s="104"/>
      <c r="F38" s="104"/>
      <c r="G38" s="104"/>
      <c r="H38" s="104"/>
      <c r="I38" s="104"/>
    </row>
    <row r="39" spans="1:9" ht="15">
      <c r="A39" s="104"/>
      <c r="B39" s="104"/>
      <c r="C39" s="104"/>
      <c r="D39" s="104"/>
      <c r="E39" s="104"/>
      <c r="F39" s="104"/>
      <c r="G39" s="104"/>
      <c r="H39" s="104"/>
      <c r="I39" s="104"/>
    </row>
    <row r="40" spans="1:9" ht="15">
      <c r="A40" s="104"/>
      <c r="B40" s="104"/>
      <c r="C40" s="104"/>
      <c r="D40" s="104"/>
      <c r="E40" s="104"/>
      <c r="F40" s="104"/>
      <c r="G40" s="104"/>
      <c r="H40" s="104"/>
      <c r="I40" s="104"/>
    </row>
    <row r="41" spans="1:9" ht="15">
      <c r="A41" s="104"/>
      <c r="B41" s="104"/>
      <c r="C41" s="104"/>
      <c r="D41" s="104"/>
      <c r="E41" s="104"/>
      <c r="F41" s="104"/>
      <c r="G41" s="104"/>
      <c r="H41" s="104"/>
      <c r="I41" s="104"/>
    </row>
  </sheetData>
  <sheetProtection/>
  <mergeCells count="11">
    <mergeCell ref="B2:I2"/>
    <mergeCell ref="A5:J5"/>
    <mergeCell ref="B18:I18"/>
    <mergeCell ref="A4:J4"/>
    <mergeCell ref="A3:J3"/>
    <mergeCell ref="A25:H25"/>
    <mergeCell ref="A31:I31"/>
    <mergeCell ref="A32:I41"/>
    <mergeCell ref="B19:I19"/>
    <mergeCell ref="A28:H28"/>
    <mergeCell ref="A22:G22"/>
  </mergeCells>
  <printOptions horizontalCentered="1"/>
  <pageMargins left="0.7874015748031497" right="0.7874015748031497" top="1.1811023622047245" bottom="0.5905511811023623" header="0.31496062992125984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84">
      <selection activeCell="J125" sqref="J125"/>
    </sheetView>
  </sheetViews>
  <sheetFormatPr defaultColWidth="9.00390625" defaultRowHeight="12.75"/>
  <cols>
    <col min="1" max="1" width="5.125" style="37" customWidth="1"/>
    <col min="2" max="2" width="24.75390625" style="17" customWidth="1"/>
    <col min="3" max="3" width="5.875" style="3" customWidth="1"/>
    <col min="4" max="4" width="14.25390625" style="38" customWidth="1"/>
    <col min="5" max="5" width="9.125" style="39" customWidth="1"/>
    <col min="6" max="6" width="12.00390625" style="40" customWidth="1"/>
    <col min="7" max="7" width="9.125" style="17" customWidth="1"/>
    <col min="8" max="8" width="11.00390625" style="17" customWidth="1"/>
    <col min="9" max="16384" width="9.125" style="17" customWidth="1"/>
  </cols>
  <sheetData>
    <row r="1" spans="1:8" ht="15.75">
      <c r="A1" s="108" t="s">
        <v>0</v>
      </c>
      <c r="B1" s="108"/>
      <c r="C1" s="108"/>
      <c r="D1" s="108"/>
      <c r="E1" s="108"/>
      <c r="F1" s="108"/>
      <c r="G1" s="108"/>
      <c r="H1" s="56"/>
    </row>
    <row r="2" spans="1:8" ht="12.75">
      <c r="A2" s="109" t="s">
        <v>16</v>
      </c>
      <c r="B2" s="109"/>
      <c r="C2" s="109"/>
      <c r="D2" s="109"/>
      <c r="E2" s="109"/>
      <c r="F2" s="109"/>
      <c r="G2" s="109"/>
      <c r="H2" s="56"/>
    </row>
    <row r="4" spans="1:7" s="36" customFormat="1" ht="12.75">
      <c r="A4" s="42" t="s">
        <v>24</v>
      </c>
      <c r="B4" s="43"/>
      <c r="C4" s="44"/>
      <c r="D4" s="45"/>
      <c r="E4" s="46"/>
      <c r="F4" s="47"/>
      <c r="G4" s="43"/>
    </row>
    <row r="5" spans="1:6" s="10" customFormat="1" ht="12.75">
      <c r="A5" s="62" t="s">
        <v>2</v>
      </c>
      <c r="B5" s="67" t="s">
        <v>25</v>
      </c>
      <c r="C5" s="63"/>
      <c r="D5" s="64"/>
      <c r="E5" s="65"/>
      <c r="F5" s="56">
        <f>SUM(D6:D9)/4</f>
        <v>5.01</v>
      </c>
    </row>
    <row r="6" spans="2:4" ht="12.75">
      <c r="B6" s="17" t="s">
        <v>26</v>
      </c>
      <c r="C6" s="3">
        <v>1999</v>
      </c>
      <c r="D6" s="38">
        <v>5.67</v>
      </c>
    </row>
    <row r="7" spans="2:4" ht="12.75">
      <c r="B7" s="17" t="s">
        <v>27</v>
      </c>
      <c r="C7" s="3">
        <v>1999</v>
      </c>
      <c r="D7" s="38">
        <v>5.01</v>
      </c>
    </row>
    <row r="8" spans="2:4" ht="12.75">
      <c r="B8" s="17" t="s">
        <v>28</v>
      </c>
      <c r="C8" s="3">
        <v>2000</v>
      </c>
      <c r="D8" s="38">
        <v>4.96</v>
      </c>
    </row>
    <row r="9" spans="2:4" ht="12.75">
      <c r="B9" s="17" t="s">
        <v>29</v>
      </c>
      <c r="C9" s="3">
        <v>2000</v>
      </c>
      <c r="D9" s="38">
        <v>4.4</v>
      </c>
    </row>
    <row r="10" spans="2:4" ht="12.75">
      <c r="B10" s="17" t="s">
        <v>30</v>
      </c>
      <c r="C10" s="3">
        <v>2000</v>
      </c>
      <c r="D10" s="38">
        <v>2.9</v>
      </c>
    </row>
    <row r="11" ht="12.75">
      <c r="B11" s="66" t="s">
        <v>160</v>
      </c>
    </row>
    <row r="13" spans="1:6" s="10" customFormat="1" ht="12.75">
      <c r="A13" s="62" t="s">
        <v>3</v>
      </c>
      <c r="B13" s="67" t="s">
        <v>31</v>
      </c>
      <c r="C13" s="63"/>
      <c r="D13" s="64"/>
      <c r="E13" s="65"/>
      <c r="F13" s="56">
        <f>SUM(D14:D17)/4</f>
        <v>4.6450000000000005</v>
      </c>
    </row>
    <row r="14" spans="2:4" ht="12.75">
      <c r="B14" s="17" t="s">
        <v>32</v>
      </c>
      <c r="C14" s="3">
        <v>1999</v>
      </c>
      <c r="D14" s="38">
        <v>5.19</v>
      </c>
    </row>
    <row r="15" spans="2:4" ht="12.75">
      <c r="B15" s="17" t="s">
        <v>33</v>
      </c>
      <c r="C15" s="3">
        <v>1999</v>
      </c>
      <c r="D15" s="38">
        <v>4.5</v>
      </c>
    </row>
    <row r="16" spans="2:4" ht="12.75">
      <c r="B16" s="17" t="s">
        <v>34</v>
      </c>
      <c r="C16" s="3">
        <v>2000</v>
      </c>
      <c r="D16" s="38">
        <v>4.5</v>
      </c>
    </row>
    <row r="17" spans="2:4" ht="12.75">
      <c r="B17" s="17" t="s">
        <v>35</v>
      </c>
      <c r="C17" s="3">
        <v>2001</v>
      </c>
      <c r="D17" s="38">
        <v>4.39</v>
      </c>
    </row>
    <row r="18" spans="2:4" ht="12.75">
      <c r="B18" s="17" t="s">
        <v>36</v>
      </c>
      <c r="C18" s="3">
        <v>2000</v>
      </c>
      <c r="D18" s="38">
        <v>4.02</v>
      </c>
    </row>
    <row r="19" ht="12.75">
      <c r="B19" s="66" t="s">
        <v>37</v>
      </c>
    </row>
    <row r="21" spans="1:6" s="10" customFormat="1" ht="12.75">
      <c r="A21" s="62" t="s">
        <v>4</v>
      </c>
      <c r="B21" s="67" t="s">
        <v>38</v>
      </c>
      <c r="C21" s="63"/>
      <c r="D21" s="64"/>
      <c r="E21" s="65"/>
      <c r="F21" s="56">
        <f>SUM(D22:D25)/4</f>
        <v>4.3</v>
      </c>
    </row>
    <row r="22" spans="2:4" ht="12.75">
      <c r="B22" s="17" t="s">
        <v>39</v>
      </c>
      <c r="C22" s="3">
        <v>1999</v>
      </c>
      <c r="D22" s="38">
        <v>5.33</v>
      </c>
    </row>
    <row r="23" spans="2:4" ht="12.75">
      <c r="B23" s="17" t="s">
        <v>40</v>
      </c>
      <c r="C23" s="3">
        <v>1999</v>
      </c>
      <c r="D23" s="38">
        <v>4.06</v>
      </c>
    </row>
    <row r="24" spans="2:4" ht="12.75">
      <c r="B24" s="17" t="s">
        <v>41</v>
      </c>
      <c r="C24" s="3">
        <v>2000</v>
      </c>
      <c r="D24" s="38">
        <v>3.93</v>
      </c>
    </row>
    <row r="25" spans="2:4" ht="12.75">
      <c r="B25" s="17" t="s">
        <v>42</v>
      </c>
      <c r="C25" s="3">
        <v>2000</v>
      </c>
      <c r="D25" s="38">
        <v>3.88</v>
      </c>
    </row>
    <row r="26" spans="2:4" ht="12.75">
      <c r="B26" s="17" t="s">
        <v>43</v>
      </c>
      <c r="C26" s="3">
        <v>1999</v>
      </c>
      <c r="D26" s="38">
        <v>3.66</v>
      </c>
    </row>
    <row r="27" ht="12.75">
      <c r="B27" s="66" t="s">
        <v>44</v>
      </c>
    </row>
    <row r="29" ht="12.75">
      <c r="B29" s="66"/>
    </row>
    <row r="30" spans="1:11" s="36" customFormat="1" ht="12.75">
      <c r="A30" s="11"/>
      <c r="B30" s="18"/>
      <c r="C30" s="19"/>
      <c r="D30" s="14"/>
      <c r="E30" s="15"/>
      <c r="F30" s="16"/>
      <c r="H30" s="12"/>
      <c r="K30" s="12"/>
    </row>
    <row r="31" spans="1:7" ht="12.75">
      <c r="A31" s="42" t="s">
        <v>45</v>
      </c>
      <c r="B31" s="57"/>
      <c r="C31" s="58"/>
      <c r="D31" s="59"/>
      <c r="E31" s="60"/>
      <c r="F31" s="61"/>
      <c r="G31" s="57"/>
    </row>
    <row r="32" spans="1:6" s="10" customFormat="1" ht="12.75">
      <c r="A32" s="62" t="s">
        <v>2</v>
      </c>
      <c r="B32" s="48" t="s">
        <v>46</v>
      </c>
      <c r="C32" s="63"/>
      <c r="D32" s="64"/>
      <c r="E32" s="65"/>
      <c r="F32" s="56">
        <f>SUM(D33:D36)/4</f>
        <v>8.467500000000001</v>
      </c>
    </row>
    <row r="33" spans="2:4" ht="12.75">
      <c r="B33" s="17" t="s">
        <v>47</v>
      </c>
      <c r="C33" s="3">
        <v>1999</v>
      </c>
      <c r="D33" s="38">
        <v>8.88</v>
      </c>
    </row>
    <row r="34" spans="2:4" ht="12.75">
      <c r="B34" s="17" t="s">
        <v>48</v>
      </c>
      <c r="C34" s="3">
        <v>1999</v>
      </c>
      <c r="D34" s="38">
        <v>8.86</v>
      </c>
    </row>
    <row r="35" spans="2:4" ht="12.75">
      <c r="B35" s="17" t="s">
        <v>49</v>
      </c>
      <c r="C35" s="3">
        <v>1999</v>
      </c>
      <c r="D35" s="38">
        <v>8.41</v>
      </c>
    </row>
    <row r="36" spans="2:4" ht="12.75">
      <c r="B36" s="17" t="s">
        <v>50</v>
      </c>
      <c r="C36" s="3">
        <v>1999</v>
      </c>
      <c r="D36" s="38">
        <v>7.72</v>
      </c>
    </row>
    <row r="37" spans="2:4" ht="12.75">
      <c r="B37" s="17" t="s">
        <v>51</v>
      </c>
      <c r="C37" s="3">
        <v>2000</v>
      </c>
      <c r="D37" s="38">
        <v>7.66</v>
      </c>
    </row>
    <row r="38" ht="12.75">
      <c r="B38" s="66" t="s">
        <v>52</v>
      </c>
    </row>
    <row r="40" spans="1:6" s="10" customFormat="1" ht="12.75">
      <c r="A40" s="62" t="s">
        <v>3</v>
      </c>
      <c r="B40" s="68" t="s">
        <v>38</v>
      </c>
      <c r="C40" s="63"/>
      <c r="D40" s="64"/>
      <c r="E40" s="65"/>
      <c r="F40" s="56">
        <f>SUM(D41:D44)/4</f>
        <v>7.4325</v>
      </c>
    </row>
    <row r="41" spans="2:4" ht="12.75">
      <c r="B41" s="17" t="s">
        <v>40</v>
      </c>
      <c r="C41" s="3">
        <v>1999</v>
      </c>
      <c r="D41" s="38">
        <v>8.36</v>
      </c>
    </row>
    <row r="42" spans="2:4" ht="12.75">
      <c r="B42" s="17" t="s">
        <v>39</v>
      </c>
      <c r="C42" s="3">
        <v>1999</v>
      </c>
      <c r="D42" s="38">
        <v>8.02</v>
      </c>
    </row>
    <row r="43" spans="2:4" ht="12.75">
      <c r="B43" s="17" t="s">
        <v>43</v>
      </c>
      <c r="C43" s="3">
        <v>1999</v>
      </c>
      <c r="D43" s="38">
        <v>6.96</v>
      </c>
    </row>
    <row r="44" spans="2:4" ht="12.75">
      <c r="B44" s="17" t="s">
        <v>42</v>
      </c>
      <c r="C44" s="3">
        <v>2000</v>
      </c>
      <c r="D44" s="38">
        <v>6.39</v>
      </c>
    </row>
    <row r="45" spans="2:4" ht="12.75">
      <c r="B45" s="17" t="s">
        <v>41</v>
      </c>
      <c r="C45" s="3">
        <v>2000</v>
      </c>
      <c r="D45" s="38">
        <v>6.05</v>
      </c>
    </row>
    <row r="46" ht="12.75">
      <c r="B46" s="66" t="s">
        <v>44</v>
      </c>
    </row>
    <row r="48" ht="12.75">
      <c r="B48" s="66"/>
    </row>
    <row r="49" spans="1:11" s="36" customFormat="1" ht="12.75">
      <c r="A49" s="11"/>
      <c r="C49" s="19"/>
      <c r="D49" s="14"/>
      <c r="E49" s="15"/>
      <c r="F49" s="16"/>
      <c r="H49" s="12"/>
      <c r="K49" s="12"/>
    </row>
    <row r="50" spans="1:7" ht="12.75">
      <c r="A50" s="42" t="s">
        <v>53</v>
      </c>
      <c r="B50" s="69"/>
      <c r="C50" s="70"/>
      <c r="D50" s="71"/>
      <c r="E50" s="72"/>
      <c r="F50" s="73"/>
      <c r="G50" s="69"/>
    </row>
    <row r="51" spans="1:7" s="10" customFormat="1" ht="12.75">
      <c r="A51" s="62" t="s">
        <v>2</v>
      </c>
      <c r="B51" s="48" t="s">
        <v>54</v>
      </c>
      <c r="C51" s="63"/>
      <c r="D51" s="64"/>
      <c r="E51" s="65"/>
      <c r="F51" s="56">
        <f>SUM(D52:D55)/4</f>
        <v>60.115</v>
      </c>
      <c r="G51" s="74"/>
    </row>
    <row r="52" spans="2:4" ht="12.75">
      <c r="B52" s="17" t="s">
        <v>55</v>
      </c>
      <c r="C52" s="3">
        <v>2000</v>
      </c>
      <c r="D52" s="38">
        <v>61.85</v>
      </c>
    </row>
    <row r="53" spans="2:4" ht="12.75">
      <c r="B53" s="17" t="s">
        <v>56</v>
      </c>
      <c r="C53" s="3">
        <v>1999</v>
      </c>
      <c r="D53" s="38">
        <v>61.12</v>
      </c>
    </row>
    <row r="54" spans="2:4" ht="12.75">
      <c r="B54" s="17" t="s">
        <v>57</v>
      </c>
      <c r="C54" s="3">
        <v>1999</v>
      </c>
      <c r="D54" s="38">
        <v>60.28</v>
      </c>
    </row>
    <row r="55" spans="2:4" ht="12.75">
      <c r="B55" s="17" t="s">
        <v>58</v>
      </c>
      <c r="C55" s="3">
        <v>2000</v>
      </c>
      <c r="D55" s="38">
        <v>57.21</v>
      </c>
    </row>
    <row r="56" spans="2:4" ht="12.75">
      <c r="B56" s="17" t="s">
        <v>59</v>
      </c>
      <c r="C56" s="3">
        <v>2000</v>
      </c>
      <c r="D56" s="38">
        <v>52.25</v>
      </c>
    </row>
    <row r="57" ht="12.75">
      <c r="B57" s="66" t="s">
        <v>161</v>
      </c>
    </row>
    <row r="59" spans="1:6" s="10" customFormat="1" ht="12.75">
      <c r="A59" s="62" t="s">
        <v>3</v>
      </c>
      <c r="B59" s="10" t="s">
        <v>60</v>
      </c>
      <c r="C59" s="63"/>
      <c r="D59" s="64"/>
      <c r="E59" s="65"/>
      <c r="F59" s="56">
        <f>SUM(D60:D63)/4</f>
        <v>55.48</v>
      </c>
    </row>
    <row r="60" spans="2:4" ht="12.75">
      <c r="B60" s="17" t="s">
        <v>61</v>
      </c>
      <c r="C60" s="3">
        <v>1999</v>
      </c>
      <c r="D60" s="38">
        <v>57.86</v>
      </c>
    </row>
    <row r="61" spans="2:4" ht="12.75">
      <c r="B61" s="17" t="s">
        <v>62</v>
      </c>
      <c r="C61" s="3">
        <v>1999</v>
      </c>
      <c r="D61" s="38">
        <v>57.14</v>
      </c>
    </row>
    <row r="62" spans="2:4" ht="12.75">
      <c r="B62" s="17" t="s">
        <v>63</v>
      </c>
      <c r="C62" s="3">
        <v>2002</v>
      </c>
      <c r="D62" s="38">
        <v>54.33</v>
      </c>
    </row>
    <row r="63" spans="2:4" ht="12.75">
      <c r="B63" s="17" t="s">
        <v>64</v>
      </c>
      <c r="C63" s="3">
        <v>1999</v>
      </c>
      <c r="D63" s="38">
        <v>52.59</v>
      </c>
    </row>
    <row r="64" spans="2:4" ht="12.75">
      <c r="B64" s="17" t="s">
        <v>65</v>
      </c>
      <c r="C64" s="3">
        <v>2000</v>
      </c>
      <c r="D64" s="38">
        <v>49.58</v>
      </c>
    </row>
    <row r="65" ht="12.75">
      <c r="B65" s="66" t="s">
        <v>66</v>
      </c>
    </row>
    <row r="67" spans="1:6" s="10" customFormat="1" ht="12.75">
      <c r="A67" s="62" t="s">
        <v>4</v>
      </c>
      <c r="B67" s="10" t="s">
        <v>31</v>
      </c>
      <c r="C67" s="63"/>
      <c r="D67" s="64"/>
      <c r="E67" s="65"/>
      <c r="F67" s="56">
        <f>SUM(D68:D71)/4</f>
        <v>51.9725</v>
      </c>
    </row>
    <row r="68" spans="2:4" ht="12.75">
      <c r="B68" s="17" t="s">
        <v>67</v>
      </c>
      <c r="C68" s="3">
        <v>1999</v>
      </c>
      <c r="D68" s="38">
        <v>55.42</v>
      </c>
    </row>
    <row r="69" spans="2:4" ht="12.75">
      <c r="B69" s="17" t="s">
        <v>68</v>
      </c>
      <c r="C69" s="3">
        <v>1999</v>
      </c>
      <c r="D69" s="38">
        <v>52.43</v>
      </c>
    </row>
    <row r="70" spans="2:4" ht="12.75">
      <c r="B70" s="17" t="s">
        <v>32</v>
      </c>
      <c r="C70" s="3">
        <v>1999</v>
      </c>
      <c r="D70" s="38">
        <v>50.19</v>
      </c>
    </row>
    <row r="71" spans="2:4" ht="12.75">
      <c r="B71" s="17" t="s">
        <v>35</v>
      </c>
      <c r="C71" s="3">
        <v>2001</v>
      </c>
      <c r="D71" s="38">
        <v>49.85</v>
      </c>
    </row>
    <row r="72" spans="2:4" ht="12.75">
      <c r="B72" s="17" t="s">
        <v>34</v>
      </c>
      <c r="C72" s="3">
        <v>2000</v>
      </c>
      <c r="D72" s="38">
        <v>42.48</v>
      </c>
    </row>
    <row r="73" ht="12.75">
      <c r="B73" s="66" t="s">
        <v>37</v>
      </c>
    </row>
    <row r="75" spans="1:6" s="10" customFormat="1" ht="12.75">
      <c r="A75" s="62" t="s">
        <v>5</v>
      </c>
      <c r="B75" s="10" t="s">
        <v>69</v>
      </c>
      <c r="C75" s="63"/>
      <c r="D75" s="64"/>
      <c r="E75" s="65"/>
      <c r="F75" s="56">
        <f>SUM(D76:D79)/4</f>
        <v>49.2125</v>
      </c>
    </row>
    <row r="76" spans="2:4" ht="12.75">
      <c r="B76" s="17" t="s">
        <v>70</v>
      </c>
      <c r="C76" s="3">
        <v>1999</v>
      </c>
      <c r="D76" s="38">
        <v>51.38</v>
      </c>
    </row>
    <row r="77" spans="2:4" ht="12.75">
      <c r="B77" s="17" t="s">
        <v>71</v>
      </c>
      <c r="C77" s="3">
        <v>2000</v>
      </c>
      <c r="D77" s="38">
        <v>49.5</v>
      </c>
    </row>
    <row r="78" spans="2:4" ht="12.75">
      <c r="B78" s="17" t="s">
        <v>72</v>
      </c>
      <c r="C78" s="3">
        <v>1999</v>
      </c>
      <c r="D78" s="38">
        <v>49.5</v>
      </c>
    </row>
    <row r="79" spans="2:4" ht="12.75">
      <c r="B79" s="17" t="s">
        <v>162</v>
      </c>
      <c r="C79" s="3">
        <v>2000</v>
      </c>
      <c r="D79" s="38">
        <v>46.47</v>
      </c>
    </row>
    <row r="80" spans="2:4" ht="12.75">
      <c r="B80" s="17" t="s">
        <v>73</v>
      </c>
      <c r="C80" s="3">
        <v>1999</v>
      </c>
      <c r="D80" s="38">
        <v>40.95</v>
      </c>
    </row>
    <row r="81" ht="12.75">
      <c r="B81" s="66" t="s">
        <v>74</v>
      </c>
    </row>
    <row r="83" spans="1:6" s="10" customFormat="1" ht="12.75">
      <c r="A83" s="62" t="s">
        <v>6</v>
      </c>
      <c r="B83" s="10" t="s">
        <v>46</v>
      </c>
      <c r="C83" s="63"/>
      <c r="D83" s="64"/>
      <c r="E83" s="65"/>
      <c r="F83" s="56">
        <f>SUM(D84:D87)/4</f>
        <v>48.602500000000006</v>
      </c>
    </row>
    <row r="84" spans="2:4" ht="12.75">
      <c r="B84" s="17" t="s">
        <v>49</v>
      </c>
      <c r="C84" s="3">
        <v>1999</v>
      </c>
      <c r="D84" s="38">
        <v>59.35</v>
      </c>
    </row>
    <row r="85" spans="2:4" ht="12.75">
      <c r="B85" s="17" t="s">
        <v>75</v>
      </c>
      <c r="C85" s="3">
        <v>1999</v>
      </c>
      <c r="D85" s="38">
        <v>52.27</v>
      </c>
    </row>
    <row r="86" spans="2:4" ht="12.75">
      <c r="B86" s="17" t="s">
        <v>50</v>
      </c>
      <c r="C86" s="3">
        <v>1999</v>
      </c>
      <c r="D86" s="38">
        <v>45.67</v>
      </c>
    </row>
    <row r="87" spans="2:4" ht="12.75">
      <c r="B87" s="17" t="s">
        <v>47</v>
      </c>
      <c r="C87" s="3">
        <v>1999</v>
      </c>
      <c r="D87" s="38">
        <v>37.12</v>
      </c>
    </row>
    <row r="88" spans="2:4" ht="12.75">
      <c r="B88" s="17" t="s">
        <v>51</v>
      </c>
      <c r="C88" s="3">
        <v>2000</v>
      </c>
      <c r="D88" s="38">
        <v>36.63</v>
      </c>
    </row>
    <row r="89" ht="12.75">
      <c r="B89" s="66" t="s">
        <v>52</v>
      </c>
    </row>
    <row r="91" spans="1:6" s="10" customFormat="1" ht="12.75">
      <c r="A91" s="62" t="s">
        <v>7</v>
      </c>
      <c r="B91" s="10" t="s">
        <v>38</v>
      </c>
      <c r="C91" s="63"/>
      <c r="D91" s="64"/>
      <c r="E91" s="65"/>
      <c r="F91" s="56">
        <f>SUM(D92:D95)/4</f>
        <v>45.302499999999995</v>
      </c>
    </row>
    <row r="92" spans="2:4" ht="12.75">
      <c r="B92" s="17" t="s">
        <v>42</v>
      </c>
      <c r="C92" s="3">
        <v>2000</v>
      </c>
      <c r="D92" s="38">
        <v>48.95</v>
      </c>
    </row>
    <row r="93" spans="2:4" ht="12.75">
      <c r="B93" s="17" t="s">
        <v>40</v>
      </c>
      <c r="C93" s="3">
        <v>1999</v>
      </c>
      <c r="D93" s="38">
        <v>46.71</v>
      </c>
    </row>
    <row r="94" spans="2:4" ht="12.75">
      <c r="B94" s="17" t="s">
        <v>43</v>
      </c>
      <c r="C94" s="3">
        <v>1999</v>
      </c>
      <c r="D94" s="38">
        <v>45.11</v>
      </c>
    </row>
    <row r="95" spans="2:4" ht="12.75">
      <c r="B95" s="17" t="s">
        <v>39</v>
      </c>
      <c r="C95" s="3">
        <v>1999</v>
      </c>
      <c r="D95" s="38">
        <v>40.44</v>
      </c>
    </row>
    <row r="96" spans="2:4" ht="12.75">
      <c r="B96" s="17" t="s">
        <v>41</v>
      </c>
      <c r="C96" s="3">
        <v>2000</v>
      </c>
      <c r="D96" s="38">
        <v>35.93</v>
      </c>
    </row>
    <row r="97" ht="12.75">
      <c r="B97" s="66" t="s">
        <v>44</v>
      </c>
    </row>
    <row r="99" spans="1:6" s="10" customFormat="1" ht="12.75">
      <c r="A99" s="62" t="s">
        <v>8</v>
      </c>
      <c r="B99" s="10" t="s">
        <v>76</v>
      </c>
      <c r="C99" s="63"/>
      <c r="D99" s="64"/>
      <c r="E99" s="65"/>
      <c r="F99" s="56">
        <f>SUM(D100:D103)/4</f>
        <v>42.13250000000001</v>
      </c>
    </row>
    <row r="100" spans="2:4" ht="12.75">
      <c r="B100" s="17" t="s">
        <v>77</v>
      </c>
      <c r="C100" s="3">
        <v>1999</v>
      </c>
      <c r="D100" s="38">
        <v>52.75</v>
      </c>
    </row>
    <row r="101" spans="2:4" ht="12.75">
      <c r="B101" s="17" t="s">
        <v>79</v>
      </c>
      <c r="C101" s="3">
        <v>1999</v>
      </c>
      <c r="D101" s="38">
        <v>38.81</v>
      </c>
    </row>
    <row r="102" spans="2:4" ht="12.75">
      <c r="B102" s="17" t="s">
        <v>78</v>
      </c>
      <c r="C102" s="3">
        <v>2000</v>
      </c>
      <c r="D102" s="38">
        <v>38.55</v>
      </c>
    </row>
    <row r="103" spans="2:4" ht="12.75">
      <c r="B103" s="17" t="s">
        <v>80</v>
      </c>
      <c r="C103" s="3">
        <v>1999</v>
      </c>
      <c r="D103" s="38">
        <v>38.42</v>
      </c>
    </row>
    <row r="104" spans="2:4" ht="12.75">
      <c r="B104" s="17" t="s">
        <v>81</v>
      </c>
      <c r="C104" s="3">
        <v>2000</v>
      </c>
      <c r="D104" s="38">
        <v>36.56</v>
      </c>
    </row>
    <row r="105" ht="12.75">
      <c r="B105" s="66" t="s">
        <v>163</v>
      </c>
    </row>
    <row r="107" spans="1:6" s="10" customFormat="1" ht="12.75">
      <c r="A107" s="62" t="s">
        <v>9</v>
      </c>
      <c r="B107" s="10" t="s">
        <v>164</v>
      </c>
      <c r="C107" s="63"/>
      <c r="D107" s="64"/>
      <c r="E107" s="65"/>
      <c r="F107" s="56">
        <f>SUM(D108:D111)/4</f>
        <v>41.972500000000004</v>
      </c>
    </row>
    <row r="108" spans="2:4" ht="12.75">
      <c r="B108" s="17" t="s">
        <v>83</v>
      </c>
      <c r="C108" s="3">
        <v>2000</v>
      </c>
      <c r="D108" s="38">
        <v>43.42</v>
      </c>
    </row>
    <row r="109" spans="2:4" ht="12.75">
      <c r="B109" s="17" t="s">
        <v>84</v>
      </c>
      <c r="C109" s="3">
        <v>2000</v>
      </c>
      <c r="D109" s="38">
        <v>42.58</v>
      </c>
    </row>
    <row r="110" spans="2:4" ht="12.75">
      <c r="B110" s="17" t="s">
        <v>85</v>
      </c>
      <c r="C110" s="3">
        <v>2000</v>
      </c>
      <c r="D110" s="38">
        <v>42.49</v>
      </c>
    </row>
    <row r="111" spans="2:4" ht="12.75">
      <c r="B111" s="17" t="s">
        <v>86</v>
      </c>
      <c r="C111" s="3">
        <v>2000</v>
      </c>
      <c r="D111" s="38">
        <v>39.4</v>
      </c>
    </row>
    <row r="112" spans="2:4" ht="12.75">
      <c r="B112" s="17" t="s">
        <v>87</v>
      </c>
      <c r="C112" s="3">
        <v>2000</v>
      </c>
      <c r="D112" s="38">
        <v>35.41</v>
      </c>
    </row>
    <row r="113" ht="12.75">
      <c r="B113" s="66" t="s">
        <v>165</v>
      </c>
    </row>
    <row r="115" ht="12.75">
      <c r="B115" s="66"/>
    </row>
    <row r="116" spans="1:7" ht="12.75">
      <c r="A116" s="96"/>
      <c r="B116" s="97" t="s">
        <v>12</v>
      </c>
      <c r="C116" s="76"/>
      <c r="D116" s="77"/>
      <c r="E116" s="78"/>
      <c r="F116" s="79"/>
      <c r="G116" s="79"/>
    </row>
    <row r="117" spans="1:7" s="10" customFormat="1" ht="12.75">
      <c r="A117" s="62"/>
      <c r="C117" s="63"/>
      <c r="D117" s="64"/>
      <c r="E117" s="65"/>
      <c r="F117" s="79"/>
      <c r="G117" s="79"/>
    </row>
    <row r="118" spans="1:12" s="5" customFormat="1" ht="12.75">
      <c r="A118" s="4"/>
      <c r="B118" s="18"/>
      <c r="C118" s="6"/>
      <c r="D118" s="7"/>
      <c r="E118" s="8"/>
      <c r="F118" s="9"/>
      <c r="G118" s="80"/>
      <c r="L118" s="13"/>
    </row>
    <row r="119" spans="1:12" s="36" customFormat="1" ht="12.75">
      <c r="A119" s="98" t="s">
        <v>88</v>
      </c>
      <c r="B119" s="95"/>
      <c r="C119" s="99"/>
      <c r="D119" s="100"/>
      <c r="E119" s="101"/>
      <c r="F119" s="102"/>
      <c r="G119" s="95"/>
      <c r="K119" s="12"/>
      <c r="L119" s="13"/>
    </row>
    <row r="120" spans="1:7" ht="12.75">
      <c r="A120" s="75" t="s">
        <v>17</v>
      </c>
      <c r="B120" s="57"/>
      <c r="C120" s="58"/>
      <c r="D120" s="59"/>
      <c r="E120" s="60"/>
      <c r="F120" s="61"/>
      <c r="G120" s="57"/>
    </row>
    <row r="121" spans="1:12" s="10" customFormat="1" ht="12.75">
      <c r="A121" s="62" t="s">
        <v>2</v>
      </c>
      <c r="B121" s="10" t="s">
        <v>60</v>
      </c>
      <c r="C121" s="63"/>
      <c r="D121" s="64"/>
      <c r="E121" s="65"/>
      <c r="F121" s="79" t="s">
        <v>131</v>
      </c>
      <c r="G121" s="79"/>
      <c r="K121" s="18"/>
      <c r="L121" s="19"/>
    </row>
    <row r="122" spans="2:7" ht="12.75">
      <c r="B122" s="17" t="s">
        <v>132</v>
      </c>
      <c r="C122" s="3">
        <v>2001</v>
      </c>
      <c r="F122" s="79"/>
      <c r="G122" s="79"/>
    </row>
    <row r="123" spans="2:7" ht="12.75">
      <c r="B123" s="17" t="s">
        <v>133</v>
      </c>
      <c r="C123" s="3">
        <v>1999</v>
      </c>
      <c r="F123" s="79"/>
      <c r="G123" s="79"/>
    </row>
    <row r="124" spans="2:7" ht="12.75">
      <c r="B124" s="17" t="s">
        <v>134</v>
      </c>
      <c r="C124" s="3">
        <v>2002</v>
      </c>
      <c r="F124" s="79"/>
      <c r="G124" s="79"/>
    </row>
    <row r="125" spans="2:7" ht="12.75">
      <c r="B125" s="17" t="s">
        <v>135</v>
      </c>
      <c r="C125" s="3">
        <v>2000</v>
      </c>
      <c r="F125" s="79"/>
      <c r="G125" s="79"/>
    </row>
    <row r="126" spans="2:7" ht="12.75">
      <c r="B126" s="17" t="s">
        <v>128</v>
      </c>
      <c r="C126" s="3">
        <v>2001</v>
      </c>
      <c r="F126" s="79"/>
      <c r="G126" s="79"/>
    </row>
    <row r="127" spans="2:7" ht="12.75">
      <c r="B127" s="17" t="s">
        <v>136</v>
      </c>
      <c r="C127" s="3">
        <v>2000</v>
      </c>
      <c r="F127" s="79"/>
      <c r="G127" s="79"/>
    </row>
    <row r="128" spans="2:7" ht="12.75">
      <c r="B128" s="17" t="s">
        <v>137</v>
      </c>
      <c r="C128" s="3">
        <v>2000</v>
      </c>
      <c r="F128" s="79"/>
      <c r="G128" s="79"/>
    </row>
    <row r="129" spans="2:7" ht="12.75">
      <c r="B129" s="17" t="s">
        <v>138</v>
      </c>
      <c r="C129" s="3">
        <v>2000</v>
      </c>
      <c r="F129" s="79"/>
      <c r="G129" s="79"/>
    </row>
    <row r="130" spans="2:7" ht="12.75">
      <c r="B130" s="17" t="s">
        <v>139</v>
      </c>
      <c r="C130" s="3">
        <v>2001</v>
      </c>
      <c r="F130" s="79"/>
      <c r="G130" s="79"/>
    </row>
    <row r="131" spans="1:7" s="10" customFormat="1" ht="12.75">
      <c r="A131" s="62"/>
      <c r="B131" s="17" t="s">
        <v>64</v>
      </c>
      <c r="C131" s="3">
        <v>1999</v>
      </c>
      <c r="D131" s="64"/>
      <c r="E131" s="65"/>
      <c r="F131" s="79"/>
      <c r="G131" s="79"/>
    </row>
    <row r="132" spans="1:7" s="10" customFormat="1" ht="12.75">
      <c r="A132" s="62"/>
      <c r="B132" s="66" t="s">
        <v>66</v>
      </c>
      <c r="C132" s="63"/>
      <c r="D132" s="64"/>
      <c r="E132" s="65"/>
      <c r="F132" s="79"/>
      <c r="G132" s="79"/>
    </row>
    <row r="133" spans="1:12" s="10" customFormat="1" ht="12.75">
      <c r="A133" s="62" t="s">
        <v>3</v>
      </c>
      <c r="B133" s="10" t="s">
        <v>140</v>
      </c>
      <c r="C133" s="63"/>
      <c r="D133" s="64"/>
      <c r="E133" s="65"/>
      <c r="F133" s="79" t="s">
        <v>141</v>
      </c>
      <c r="G133" s="79"/>
      <c r="K133" s="18"/>
      <c r="L133" s="19"/>
    </row>
    <row r="134" spans="2:7" ht="12.75">
      <c r="B134" s="17" t="s">
        <v>142</v>
      </c>
      <c r="C134" s="3">
        <v>2000</v>
      </c>
      <c r="F134" s="79"/>
      <c r="G134" s="79"/>
    </row>
    <row r="135" spans="2:7" ht="12.75">
      <c r="B135" s="17" t="s">
        <v>143</v>
      </c>
      <c r="C135" s="3">
        <v>1999</v>
      </c>
      <c r="F135" s="79"/>
      <c r="G135" s="79"/>
    </row>
    <row r="136" spans="2:7" ht="12.75">
      <c r="B136" s="17" t="s">
        <v>144</v>
      </c>
      <c r="C136" s="3">
        <v>2000</v>
      </c>
      <c r="F136" s="79"/>
      <c r="G136" s="79"/>
    </row>
    <row r="137" spans="2:7" ht="12.75">
      <c r="B137" s="17" t="s">
        <v>145</v>
      </c>
      <c r="C137" s="3">
        <v>2000</v>
      </c>
      <c r="F137" s="79"/>
      <c r="G137" s="79"/>
    </row>
    <row r="138" spans="2:7" ht="12.75">
      <c r="B138" s="17" t="s">
        <v>146</v>
      </c>
      <c r="C138" s="3">
        <v>2000</v>
      </c>
      <c r="F138" s="79"/>
      <c r="G138" s="79"/>
    </row>
    <row r="139" spans="2:7" ht="12.75">
      <c r="B139" s="17" t="s">
        <v>147</v>
      </c>
      <c r="C139" s="3">
        <v>2000</v>
      </c>
      <c r="F139" s="79"/>
      <c r="G139" s="79"/>
    </row>
    <row r="140" spans="2:7" ht="12.75">
      <c r="B140" s="17" t="s">
        <v>148</v>
      </c>
      <c r="C140" s="3">
        <v>1999</v>
      </c>
      <c r="F140" s="79"/>
      <c r="G140" s="79"/>
    </row>
    <row r="141" spans="2:7" ht="12.75">
      <c r="B141" s="17" t="s">
        <v>149</v>
      </c>
      <c r="C141" s="3">
        <v>2000</v>
      </c>
      <c r="F141" s="79"/>
      <c r="G141" s="79"/>
    </row>
    <row r="142" spans="2:7" ht="12.75">
      <c r="B142" s="17" t="s">
        <v>150</v>
      </c>
      <c r="C142" s="3">
        <v>1999</v>
      </c>
      <c r="F142" s="79"/>
      <c r="G142" s="79"/>
    </row>
    <row r="143" spans="1:7" s="10" customFormat="1" ht="12.75">
      <c r="A143" s="62"/>
      <c r="B143" s="17" t="s">
        <v>151</v>
      </c>
      <c r="C143" s="3">
        <v>2000</v>
      </c>
      <c r="D143" s="64"/>
      <c r="E143" s="65"/>
      <c r="F143" s="79"/>
      <c r="G143" s="79"/>
    </row>
    <row r="144" spans="1:7" s="10" customFormat="1" ht="12.75">
      <c r="A144" s="62"/>
      <c r="B144" s="66" t="s">
        <v>152</v>
      </c>
      <c r="C144" s="63"/>
      <c r="D144" s="64"/>
      <c r="E144" s="65"/>
      <c r="F144" s="79"/>
      <c r="G144" s="79"/>
    </row>
    <row r="145" spans="1:12" s="10" customFormat="1" ht="12.75">
      <c r="A145" s="62" t="s">
        <v>4</v>
      </c>
      <c r="B145" s="10" t="s">
        <v>153</v>
      </c>
      <c r="C145" s="63"/>
      <c r="D145" s="64"/>
      <c r="E145" s="65"/>
      <c r="F145" s="79" t="s">
        <v>155</v>
      </c>
      <c r="G145" s="79"/>
      <c r="K145" s="18"/>
      <c r="L145" s="19"/>
    </row>
    <row r="146" spans="2:7" ht="12.75">
      <c r="B146" s="17" t="s">
        <v>166</v>
      </c>
      <c r="C146" s="3">
        <v>1999</v>
      </c>
      <c r="F146" s="79"/>
      <c r="G146" s="79"/>
    </row>
    <row r="147" spans="6:7" ht="12.75">
      <c r="F147" s="79"/>
      <c r="G147" s="79"/>
    </row>
    <row r="148" spans="6:7" ht="12.75">
      <c r="F148" s="79"/>
      <c r="G148" s="79"/>
    </row>
    <row r="149" spans="6:7" ht="12.75">
      <c r="F149" s="79"/>
      <c r="G149" s="79"/>
    </row>
    <row r="150" spans="6:7" ht="12.75">
      <c r="F150" s="79"/>
      <c r="G150" s="79"/>
    </row>
    <row r="151" spans="6:7" ht="12.75">
      <c r="F151" s="79"/>
      <c r="G151" s="79"/>
    </row>
    <row r="152" spans="6:7" ht="12.75">
      <c r="F152" s="79"/>
      <c r="G152" s="79"/>
    </row>
    <row r="153" spans="6:7" ht="12.75">
      <c r="F153" s="79"/>
      <c r="G153" s="79"/>
    </row>
    <row r="154" spans="6:7" ht="12.75">
      <c r="F154" s="79"/>
      <c r="G154" s="79"/>
    </row>
    <row r="155" spans="1:7" s="10" customFormat="1" ht="12.75">
      <c r="A155" s="62"/>
      <c r="B155" s="17"/>
      <c r="C155" s="63"/>
      <c r="D155" s="64"/>
      <c r="E155" s="65"/>
      <c r="F155" s="79"/>
      <c r="G155" s="79"/>
    </row>
    <row r="156" ht="12.75">
      <c r="B156" s="66" t="s">
        <v>167</v>
      </c>
    </row>
    <row r="157" spans="1:12" s="10" customFormat="1" ht="12.75">
      <c r="A157" s="62" t="s">
        <v>5</v>
      </c>
      <c r="B157" s="10" t="s">
        <v>46</v>
      </c>
      <c r="C157" s="63"/>
      <c r="D157" s="64"/>
      <c r="E157" s="65"/>
      <c r="F157" s="79" t="s">
        <v>154</v>
      </c>
      <c r="G157" s="79"/>
      <c r="K157" s="18"/>
      <c r="L157" s="19"/>
    </row>
    <row r="158" spans="2:7" ht="12.75">
      <c r="B158" s="17" t="s">
        <v>113</v>
      </c>
      <c r="C158" s="3">
        <v>1999</v>
      </c>
      <c r="F158" s="79"/>
      <c r="G158" s="79"/>
    </row>
    <row r="159" spans="2:7" ht="12.75">
      <c r="B159" s="17" t="s">
        <v>169</v>
      </c>
      <c r="C159" s="3">
        <v>1999</v>
      </c>
      <c r="F159" s="79"/>
      <c r="G159" s="79"/>
    </row>
    <row r="160" spans="2:7" ht="12.75">
      <c r="B160" s="17" t="s">
        <v>170</v>
      </c>
      <c r="C160" s="3">
        <v>2001</v>
      </c>
      <c r="F160" s="79"/>
      <c r="G160" s="79"/>
    </row>
    <row r="161" spans="2:7" ht="12.75">
      <c r="B161" s="17" t="s">
        <v>171</v>
      </c>
      <c r="C161" s="3">
        <v>2001</v>
      </c>
      <c r="F161" s="79"/>
      <c r="G161" s="79"/>
    </row>
    <row r="162" spans="2:7" ht="12.75">
      <c r="B162" s="17" t="s">
        <v>98</v>
      </c>
      <c r="C162" s="3">
        <v>1999</v>
      </c>
      <c r="F162" s="79"/>
      <c r="G162" s="79"/>
    </row>
    <row r="163" spans="2:7" ht="12.75">
      <c r="B163" s="17" t="s">
        <v>172</v>
      </c>
      <c r="C163" s="3">
        <v>2000</v>
      </c>
      <c r="F163" s="79"/>
      <c r="G163" s="79"/>
    </row>
    <row r="164" spans="2:7" ht="12.75">
      <c r="B164" s="17" t="s">
        <v>96</v>
      </c>
      <c r="C164" s="3">
        <v>1999</v>
      </c>
      <c r="F164" s="79"/>
      <c r="G164" s="79"/>
    </row>
    <row r="165" spans="2:7" ht="12.75">
      <c r="B165" s="17" t="s">
        <v>47</v>
      </c>
      <c r="C165" s="3">
        <v>1999</v>
      </c>
      <c r="F165" s="79"/>
      <c r="G165" s="79"/>
    </row>
    <row r="166" spans="2:7" ht="12.75">
      <c r="B166" s="17" t="s">
        <v>173</v>
      </c>
      <c r="C166" s="3">
        <v>2002</v>
      </c>
      <c r="F166" s="79"/>
      <c r="G166" s="79"/>
    </row>
    <row r="167" spans="1:7" s="10" customFormat="1" ht="12.75">
      <c r="A167" s="62"/>
      <c r="B167" s="17" t="s">
        <v>174</v>
      </c>
      <c r="C167" s="3">
        <v>1999</v>
      </c>
      <c r="D167" s="64"/>
      <c r="E167" s="65"/>
      <c r="F167" s="79"/>
      <c r="G167" s="79"/>
    </row>
    <row r="168" ht="12.75">
      <c r="B168" s="66" t="s">
        <v>52</v>
      </c>
    </row>
    <row r="169" spans="1:12" s="10" customFormat="1" ht="12.75">
      <c r="A169" s="62" t="s">
        <v>6</v>
      </c>
      <c r="B169" s="10" t="s">
        <v>156</v>
      </c>
      <c r="C169" s="63"/>
      <c r="D169" s="64"/>
      <c r="E169" s="65"/>
      <c r="F169" s="79" t="s">
        <v>157</v>
      </c>
      <c r="G169" s="79"/>
      <c r="K169" s="18"/>
      <c r="L169" s="19"/>
    </row>
    <row r="170" spans="2:7" ht="12.75">
      <c r="B170" s="17" t="s">
        <v>175</v>
      </c>
      <c r="C170" s="3">
        <v>2002</v>
      </c>
      <c r="F170" s="79"/>
      <c r="G170" s="79"/>
    </row>
    <row r="171" spans="2:7" ht="12.75">
      <c r="B171" s="17" t="s">
        <v>177</v>
      </c>
      <c r="C171" s="3">
        <v>1999</v>
      </c>
      <c r="F171" s="79"/>
      <c r="G171" s="79"/>
    </row>
    <row r="172" spans="2:7" ht="12.75">
      <c r="B172" s="17" t="s">
        <v>178</v>
      </c>
      <c r="C172" s="3">
        <v>1999</v>
      </c>
      <c r="F172" s="79"/>
      <c r="G172" s="79"/>
    </row>
    <row r="173" spans="2:7" ht="12.75">
      <c r="B173" s="17" t="s">
        <v>181</v>
      </c>
      <c r="C173" s="3">
        <v>1999</v>
      </c>
      <c r="F173" s="79"/>
      <c r="G173" s="79"/>
    </row>
    <row r="174" spans="2:7" ht="12.75">
      <c r="B174" s="17" t="s">
        <v>179</v>
      </c>
      <c r="C174" s="3">
        <v>2001</v>
      </c>
      <c r="F174" s="79"/>
      <c r="G174" s="79"/>
    </row>
    <row r="175" spans="2:7" ht="12.75">
      <c r="B175" s="17" t="s">
        <v>180</v>
      </c>
      <c r="C175" s="3">
        <v>1999</v>
      </c>
      <c r="F175" s="79"/>
      <c r="G175" s="79"/>
    </row>
    <row r="176" spans="2:7" ht="12.75">
      <c r="B176" s="17" t="s">
        <v>176</v>
      </c>
      <c r="C176" s="3">
        <v>1999</v>
      </c>
      <c r="F176" s="79"/>
      <c r="G176" s="79"/>
    </row>
    <row r="177" spans="2:7" ht="12.75">
      <c r="B177" s="17" t="s">
        <v>182</v>
      </c>
      <c r="C177" s="3">
        <v>2001</v>
      </c>
      <c r="F177" s="79"/>
      <c r="G177" s="79"/>
    </row>
    <row r="178" spans="2:7" ht="12.75">
      <c r="B178" s="17" t="s">
        <v>184</v>
      </c>
      <c r="C178" s="3">
        <v>2000</v>
      </c>
      <c r="F178" s="79"/>
      <c r="G178" s="79"/>
    </row>
    <row r="179" spans="1:7" s="10" customFormat="1" ht="12.75">
      <c r="A179" s="62"/>
      <c r="B179" s="17" t="s">
        <v>183</v>
      </c>
      <c r="C179" s="3">
        <v>1999</v>
      </c>
      <c r="D179" s="64"/>
      <c r="E179" s="65"/>
      <c r="F179" s="79"/>
      <c r="G179" s="79"/>
    </row>
    <row r="180" ht="12.75">
      <c r="B180" s="66" t="s">
        <v>168</v>
      </c>
    </row>
    <row r="181" spans="1:12" s="10" customFormat="1" ht="12.75">
      <c r="A181" s="62" t="s">
        <v>7</v>
      </c>
      <c r="B181" s="10" t="s">
        <v>82</v>
      </c>
      <c r="C181" s="63"/>
      <c r="D181" s="64"/>
      <c r="E181" s="65"/>
      <c r="F181" s="79" t="s">
        <v>158</v>
      </c>
      <c r="G181" s="79"/>
      <c r="K181" s="18"/>
      <c r="L181" s="19"/>
    </row>
    <row r="182" spans="2:7" ht="12.75">
      <c r="B182" t="s">
        <v>185</v>
      </c>
      <c r="C182" s="3">
        <v>2002</v>
      </c>
      <c r="F182" s="79"/>
      <c r="G182" s="79"/>
    </row>
    <row r="183" spans="2:7" ht="12.75">
      <c r="B183" s="17" t="s">
        <v>87</v>
      </c>
      <c r="C183" s="3">
        <v>2000</v>
      </c>
      <c r="F183" s="79"/>
      <c r="G183" s="79"/>
    </row>
    <row r="184" spans="2:7" ht="12.75">
      <c r="B184" s="17" t="s">
        <v>186</v>
      </c>
      <c r="C184" s="3">
        <v>2000</v>
      </c>
      <c r="F184" s="79"/>
      <c r="G184" s="79"/>
    </row>
    <row r="185" spans="2:7" ht="12.75">
      <c r="B185" s="17" t="s">
        <v>86</v>
      </c>
      <c r="C185" s="3">
        <v>2000</v>
      </c>
      <c r="F185" s="79"/>
      <c r="G185" s="79"/>
    </row>
    <row r="186" spans="2:7" ht="12.75">
      <c r="B186" s="17" t="s">
        <v>187</v>
      </c>
      <c r="C186" s="3">
        <v>1999</v>
      </c>
      <c r="F186" s="79"/>
      <c r="G186" s="79"/>
    </row>
    <row r="187" spans="2:7" ht="12.75">
      <c r="B187" s="17" t="s">
        <v>188</v>
      </c>
      <c r="C187" s="3">
        <v>2000</v>
      </c>
      <c r="F187" s="79"/>
      <c r="G187" s="79"/>
    </row>
    <row r="188" spans="2:7" ht="12.75">
      <c r="B188" s="17" t="s">
        <v>189</v>
      </c>
      <c r="C188" s="3">
        <v>1999</v>
      </c>
      <c r="F188" s="79"/>
      <c r="G188" s="79"/>
    </row>
    <row r="189" spans="2:7" ht="12.75">
      <c r="B189" s="17" t="s">
        <v>190</v>
      </c>
      <c r="C189" s="3">
        <v>2000</v>
      </c>
      <c r="F189" s="79"/>
      <c r="G189" s="79"/>
    </row>
    <row r="190" spans="2:7" ht="12.75">
      <c r="B190" s="17" t="s">
        <v>191</v>
      </c>
      <c r="C190" s="3">
        <v>2000</v>
      </c>
      <c r="F190" s="79"/>
      <c r="G190" s="79"/>
    </row>
    <row r="191" spans="1:7" s="10" customFormat="1" ht="12.75">
      <c r="A191" s="62"/>
      <c r="B191" s="17" t="s">
        <v>192</v>
      </c>
      <c r="C191" s="3">
        <v>2000</v>
      </c>
      <c r="D191" s="64"/>
      <c r="E191" s="65"/>
      <c r="F191" s="79"/>
      <c r="G191" s="79"/>
    </row>
    <row r="192" ht="12.75">
      <c r="B192" s="66" t="s">
        <v>165</v>
      </c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r:id="rId1"/>
  <headerFooter alignWithMargins="0">
    <oddHeader>&amp;C&amp;"Arial CE,Félkövér"&amp;12 2013/2014. TANÉVI ATLÉTIKA DIÁKOLIMPIA
ÜGYESSÉGI ÉS VÁLTÓFUTÓ CSAPATBAJNOKSÁG</oddHeader>
    <oddFooter>&amp;R&amp;P</oddFooter>
  </headerFooter>
  <rowBreaks count="3" manualBreakCount="3">
    <brk id="20" max="6" man="1"/>
    <brk id="74" max="6" man="1"/>
    <brk id="1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85">
      <selection activeCell="D125" sqref="D125"/>
    </sheetView>
  </sheetViews>
  <sheetFormatPr defaultColWidth="9.00390625" defaultRowHeight="12.75"/>
  <cols>
    <col min="1" max="1" width="5.125" style="20" customWidth="1"/>
    <col min="2" max="2" width="24.75390625" style="2" customWidth="1"/>
    <col min="3" max="3" width="5.875" style="21" customWidth="1"/>
    <col min="4" max="4" width="14.25390625" style="22" customWidth="1"/>
    <col min="5" max="5" width="9.125" style="23" customWidth="1"/>
    <col min="6" max="6" width="12.00390625" style="24" customWidth="1"/>
    <col min="7" max="7" width="9.125" style="2" customWidth="1"/>
    <col min="8" max="8" width="11.00390625" style="2" customWidth="1"/>
    <col min="9" max="16384" width="9.125" style="2" customWidth="1"/>
  </cols>
  <sheetData>
    <row r="1" spans="1:8" ht="15.75">
      <c r="A1" s="110" t="s">
        <v>1</v>
      </c>
      <c r="B1" s="110"/>
      <c r="C1" s="110"/>
      <c r="D1" s="110"/>
      <c r="E1" s="110"/>
      <c r="F1" s="110"/>
      <c r="G1" s="110"/>
      <c r="H1" s="1"/>
    </row>
    <row r="2" spans="1:8" ht="12.75">
      <c r="A2" s="109" t="s">
        <v>16</v>
      </c>
      <c r="B2" s="109"/>
      <c r="C2" s="109"/>
      <c r="D2" s="109"/>
      <c r="E2" s="109"/>
      <c r="F2" s="109"/>
      <c r="G2" s="109"/>
      <c r="H2" s="1"/>
    </row>
    <row r="4" spans="1:7" ht="12.75">
      <c r="A4" s="55" t="s">
        <v>89</v>
      </c>
      <c r="B4" s="25"/>
      <c r="C4" s="26"/>
      <c r="D4" s="27"/>
      <c r="E4" s="28"/>
      <c r="F4" s="29"/>
      <c r="G4" s="25"/>
    </row>
    <row r="5" spans="1:6" s="34" customFormat="1" ht="12.75">
      <c r="A5" s="30" t="s">
        <v>2</v>
      </c>
      <c r="B5" s="10" t="s">
        <v>69</v>
      </c>
      <c r="C5" s="31"/>
      <c r="D5" s="32"/>
      <c r="E5" s="33"/>
      <c r="F5" s="1">
        <f>SUM(D6:D9)/4</f>
        <v>1.3125</v>
      </c>
    </row>
    <row r="6" spans="2:4" ht="12.75">
      <c r="B6" s="2" t="s">
        <v>90</v>
      </c>
      <c r="C6" s="21">
        <v>2000</v>
      </c>
      <c r="D6" s="22">
        <v>1.45</v>
      </c>
    </row>
    <row r="7" spans="2:4" ht="12.75">
      <c r="B7" s="2" t="s">
        <v>91</v>
      </c>
      <c r="C7" s="21">
        <v>1999</v>
      </c>
      <c r="D7" s="22">
        <v>1.3</v>
      </c>
    </row>
    <row r="8" spans="2:4" ht="12.75">
      <c r="B8" s="2" t="s">
        <v>92</v>
      </c>
      <c r="C8" s="21">
        <v>1999</v>
      </c>
      <c r="D8" s="22">
        <v>1.25</v>
      </c>
    </row>
    <row r="9" spans="2:4" ht="12.75">
      <c r="B9" s="2" t="s">
        <v>93</v>
      </c>
      <c r="C9" s="21">
        <v>1999</v>
      </c>
      <c r="D9" s="22">
        <v>1.25</v>
      </c>
    </row>
    <row r="10" spans="2:4" ht="12.75">
      <c r="B10" s="2" t="s">
        <v>94</v>
      </c>
      <c r="C10" s="21">
        <v>1999</v>
      </c>
      <c r="D10" s="22">
        <v>1.2</v>
      </c>
    </row>
    <row r="11" ht="12.75">
      <c r="B11" s="35" t="s">
        <v>95</v>
      </c>
    </row>
    <row r="13" spans="1:6" s="34" customFormat="1" ht="12.75">
      <c r="A13" s="30" t="s">
        <v>3</v>
      </c>
      <c r="B13" s="34" t="s">
        <v>46</v>
      </c>
      <c r="C13" s="31"/>
      <c r="D13" s="32"/>
      <c r="E13" s="33"/>
      <c r="F13" s="1">
        <f>SUM(D14:D17)/4</f>
        <v>1.225</v>
      </c>
    </row>
    <row r="14" spans="2:4" ht="12.75">
      <c r="B14" s="2" t="s">
        <v>96</v>
      </c>
      <c r="C14" s="21">
        <v>1999</v>
      </c>
      <c r="D14" s="22">
        <v>1.25</v>
      </c>
    </row>
    <row r="15" spans="2:4" ht="12.75">
      <c r="B15" s="2" t="s">
        <v>97</v>
      </c>
      <c r="C15" s="21">
        <v>2001</v>
      </c>
      <c r="D15" s="22">
        <v>1.25</v>
      </c>
    </row>
    <row r="16" spans="2:4" ht="12.75">
      <c r="B16" s="2" t="s">
        <v>98</v>
      </c>
      <c r="C16" s="21">
        <v>1999</v>
      </c>
      <c r="D16" s="22">
        <v>1.25</v>
      </c>
    </row>
    <row r="17" spans="2:4" ht="12.75">
      <c r="B17" s="2" t="s">
        <v>99</v>
      </c>
      <c r="C17" s="21">
        <v>2001</v>
      </c>
      <c r="D17" s="22">
        <v>1.15</v>
      </c>
    </row>
    <row r="18" spans="2:4" ht="12.75">
      <c r="B18" s="2" t="s">
        <v>100</v>
      </c>
      <c r="C18" s="21">
        <v>2001</v>
      </c>
      <c r="D18" s="22">
        <v>1.15</v>
      </c>
    </row>
    <row r="19" ht="12.75">
      <c r="B19" s="35" t="s">
        <v>52</v>
      </c>
    </row>
    <row r="21" spans="1:6" s="34" customFormat="1" ht="12.75">
      <c r="A21" s="30" t="s">
        <v>4</v>
      </c>
      <c r="B21" s="34" t="s">
        <v>31</v>
      </c>
      <c r="C21" s="31"/>
      <c r="D21" s="32"/>
      <c r="E21" s="33"/>
      <c r="F21" s="1">
        <f>SUM(D22:D25)/4</f>
        <v>1.1875</v>
      </c>
    </row>
    <row r="22" spans="2:4" ht="12.75">
      <c r="B22" s="2" t="s">
        <v>101</v>
      </c>
      <c r="C22" s="21">
        <v>1999</v>
      </c>
      <c r="D22" s="22">
        <v>1.25</v>
      </c>
    </row>
    <row r="23" spans="2:4" ht="12.75">
      <c r="B23" s="2" t="s">
        <v>102</v>
      </c>
      <c r="C23" s="21">
        <v>1999</v>
      </c>
      <c r="D23" s="22">
        <v>1.2</v>
      </c>
    </row>
    <row r="24" spans="2:4" ht="12.75">
      <c r="B24" s="2" t="s">
        <v>103</v>
      </c>
      <c r="C24" s="21">
        <v>2001</v>
      </c>
      <c r="D24" s="22">
        <v>1.2</v>
      </c>
    </row>
    <row r="25" spans="2:4" ht="12.75">
      <c r="B25" s="2" t="s">
        <v>104</v>
      </c>
      <c r="C25" s="21">
        <v>1999</v>
      </c>
      <c r="D25" s="22">
        <v>1.1</v>
      </c>
    </row>
    <row r="26" spans="2:4" ht="12.75">
      <c r="B26" s="2" t="s">
        <v>105</v>
      </c>
      <c r="C26" s="21">
        <v>1999</v>
      </c>
      <c r="D26" s="22">
        <v>1.1</v>
      </c>
    </row>
    <row r="27" ht="12.75">
      <c r="B27" s="35" t="s">
        <v>37</v>
      </c>
    </row>
    <row r="29" spans="1:7" ht="12.75">
      <c r="A29" s="55" t="s">
        <v>106</v>
      </c>
      <c r="B29" s="25"/>
      <c r="C29" s="26"/>
      <c r="D29" s="27"/>
      <c r="E29" s="28"/>
      <c r="F29" s="29"/>
      <c r="G29" s="25"/>
    </row>
    <row r="30" spans="1:6" s="34" customFormat="1" ht="12.75">
      <c r="A30" s="30" t="s">
        <v>2</v>
      </c>
      <c r="B30" s="41" t="s">
        <v>25</v>
      </c>
      <c r="C30" s="31"/>
      <c r="D30" s="32"/>
      <c r="E30" s="33"/>
      <c r="F30" s="1">
        <f>SUM(D31:D34)/4</f>
        <v>4.585</v>
      </c>
    </row>
    <row r="31" spans="2:4" ht="12.75">
      <c r="B31" s="2" t="s">
        <v>107</v>
      </c>
      <c r="C31" s="21">
        <v>2001</v>
      </c>
      <c r="D31" s="22">
        <v>4.92</v>
      </c>
    </row>
    <row r="32" spans="2:4" ht="12.75">
      <c r="B32" s="2" t="s">
        <v>108</v>
      </c>
      <c r="C32" s="21">
        <v>2000</v>
      </c>
      <c r="D32" s="22">
        <v>4.82</v>
      </c>
    </row>
    <row r="33" spans="2:4" ht="12.75">
      <c r="B33" s="2" t="s">
        <v>109</v>
      </c>
      <c r="C33" s="21">
        <v>2001</v>
      </c>
      <c r="D33" s="22">
        <v>4.4</v>
      </c>
    </row>
    <row r="34" spans="2:4" ht="12.75">
      <c r="B34" s="2" t="s">
        <v>110</v>
      </c>
      <c r="C34" s="21">
        <v>2000</v>
      </c>
      <c r="D34" s="22">
        <v>4.2</v>
      </c>
    </row>
    <row r="35" spans="2:4" ht="12.75">
      <c r="B35" s="2" t="s">
        <v>111</v>
      </c>
      <c r="C35" s="21">
        <v>2000</v>
      </c>
      <c r="D35" s="22">
        <v>4.14</v>
      </c>
    </row>
    <row r="36" ht="12.75">
      <c r="B36" s="35" t="s">
        <v>160</v>
      </c>
    </row>
    <row r="38" spans="1:6" s="34" customFormat="1" ht="12.75">
      <c r="A38" s="30" t="s">
        <v>3</v>
      </c>
      <c r="B38" s="41" t="s">
        <v>46</v>
      </c>
      <c r="C38" s="31"/>
      <c r="D38" s="32"/>
      <c r="E38" s="33"/>
      <c r="F38" s="1">
        <f>SUM(D39:D42)/4</f>
        <v>3.9725</v>
      </c>
    </row>
    <row r="39" spans="2:4" ht="12.75">
      <c r="B39" s="2" t="s">
        <v>96</v>
      </c>
      <c r="C39" s="21">
        <v>1999</v>
      </c>
      <c r="D39" s="22">
        <v>4.14</v>
      </c>
    </row>
    <row r="40" spans="2:4" ht="12.75">
      <c r="B40" s="2" t="s">
        <v>98</v>
      </c>
      <c r="C40" s="21">
        <v>1999</v>
      </c>
      <c r="D40" s="22">
        <v>4.11</v>
      </c>
    </row>
    <row r="41" spans="2:4" ht="12.75">
      <c r="B41" s="2" t="s">
        <v>97</v>
      </c>
      <c r="C41" s="21">
        <v>2001</v>
      </c>
      <c r="D41" s="22">
        <v>3.94</v>
      </c>
    </row>
    <row r="42" spans="2:4" ht="12.75">
      <c r="B42" s="2" t="s">
        <v>112</v>
      </c>
      <c r="C42" s="21">
        <v>2001</v>
      </c>
      <c r="D42" s="22">
        <v>3.7</v>
      </c>
    </row>
    <row r="43" spans="2:4" ht="12.75">
      <c r="B43" s="2" t="s">
        <v>113</v>
      </c>
      <c r="C43" s="21">
        <v>1999</v>
      </c>
      <c r="D43" s="22">
        <v>3.45</v>
      </c>
    </row>
    <row r="44" ht="12.75">
      <c r="B44" s="35" t="s">
        <v>52</v>
      </c>
    </row>
    <row r="46" spans="1:6" s="34" customFormat="1" ht="12.75">
      <c r="A46" s="30" t="s">
        <v>4</v>
      </c>
      <c r="B46" s="10" t="s">
        <v>69</v>
      </c>
      <c r="C46" s="31"/>
      <c r="D46" s="32"/>
      <c r="E46" s="33"/>
      <c r="F46" s="1">
        <f>SUM(D47:D50)/4</f>
        <v>3.8925</v>
      </c>
    </row>
    <row r="47" spans="2:4" ht="12.75">
      <c r="B47" s="2" t="s">
        <v>90</v>
      </c>
      <c r="C47" s="21">
        <v>2000</v>
      </c>
      <c r="D47" s="22">
        <v>4.35</v>
      </c>
    </row>
    <row r="48" spans="2:4" ht="12.75">
      <c r="B48" s="2" t="s">
        <v>114</v>
      </c>
      <c r="C48" s="21">
        <v>2000</v>
      </c>
      <c r="D48" s="22">
        <v>4.03</v>
      </c>
    </row>
    <row r="49" spans="2:4" ht="12.75">
      <c r="B49" s="2" t="s">
        <v>94</v>
      </c>
      <c r="C49" s="21">
        <v>1999</v>
      </c>
      <c r="D49" s="22">
        <v>3.8</v>
      </c>
    </row>
    <row r="50" spans="2:4" ht="12.75">
      <c r="B50" s="2" t="s">
        <v>91</v>
      </c>
      <c r="C50" s="21">
        <v>1999</v>
      </c>
      <c r="D50" s="22">
        <v>3.39</v>
      </c>
    </row>
    <row r="51" spans="2:4" ht="12.75">
      <c r="B51" s="2" t="s">
        <v>93</v>
      </c>
      <c r="C51" s="21">
        <v>1999</v>
      </c>
      <c r="D51" s="22">
        <v>3.32</v>
      </c>
    </row>
    <row r="52" ht="12.75">
      <c r="B52" s="35" t="s">
        <v>95</v>
      </c>
    </row>
    <row r="54" spans="1:6" s="34" customFormat="1" ht="12.75">
      <c r="A54" s="30" t="s">
        <v>5</v>
      </c>
      <c r="B54" s="41" t="s">
        <v>31</v>
      </c>
      <c r="C54" s="31"/>
      <c r="D54" s="32"/>
      <c r="E54" s="33"/>
      <c r="F54" s="1">
        <f>SUM(D55:D58)/4</f>
        <v>3.8124999999999996</v>
      </c>
    </row>
    <row r="55" spans="2:4" ht="12.75">
      <c r="B55" s="2" t="s">
        <v>101</v>
      </c>
      <c r="C55" s="21">
        <v>1999</v>
      </c>
      <c r="D55" s="22">
        <v>4.6</v>
      </c>
    </row>
    <row r="56" spans="2:4" ht="12.75">
      <c r="B56" s="2" t="s">
        <v>105</v>
      </c>
      <c r="C56" s="21">
        <v>1999</v>
      </c>
      <c r="D56" s="22">
        <v>3.96</v>
      </c>
    </row>
    <row r="57" spans="2:4" ht="12.75">
      <c r="B57" s="2" t="s">
        <v>104</v>
      </c>
      <c r="C57" s="21">
        <v>1999</v>
      </c>
      <c r="D57" s="22">
        <v>3.75</v>
      </c>
    </row>
    <row r="58" spans="2:4" ht="12.75">
      <c r="B58" s="2" t="s">
        <v>103</v>
      </c>
      <c r="C58" s="21">
        <v>2000</v>
      </c>
      <c r="D58" s="22">
        <v>2.94</v>
      </c>
    </row>
    <row r="59" spans="2:4" ht="12.75">
      <c r="B59" s="2" t="s">
        <v>102</v>
      </c>
      <c r="C59" s="21">
        <v>1999</v>
      </c>
      <c r="D59" s="22">
        <v>0</v>
      </c>
    </row>
    <row r="60" ht="12.75">
      <c r="B60" s="35" t="s">
        <v>37</v>
      </c>
    </row>
    <row r="62" spans="1:6" s="34" customFormat="1" ht="12.75">
      <c r="A62" s="30" t="s">
        <v>6</v>
      </c>
      <c r="B62" s="41" t="s">
        <v>38</v>
      </c>
      <c r="C62" s="31"/>
      <c r="D62" s="32"/>
      <c r="E62" s="33"/>
      <c r="F62" s="1">
        <f>SUM(D63:D66)/4</f>
        <v>3.58</v>
      </c>
    </row>
    <row r="63" spans="2:4" ht="12.75">
      <c r="B63" s="2" t="s">
        <v>115</v>
      </c>
      <c r="C63" s="21">
        <v>1999</v>
      </c>
      <c r="D63" s="22">
        <v>3.7</v>
      </c>
    </row>
    <row r="64" spans="2:4" ht="12.75">
      <c r="B64" s="2" t="s">
        <v>116</v>
      </c>
      <c r="C64" s="21">
        <v>2001</v>
      </c>
      <c r="D64" s="22">
        <v>3.61</v>
      </c>
    </row>
    <row r="65" spans="2:4" ht="12.75">
      <c r="B65" s="2" t="s">
        <v>117</v>
      </c>
      <c r="C65" s="21">
        <v>1999</v>
      </c>
      <c r="D65" s="22">
        <v>3.53</v>
      </c>
    </row>
    <row r="66" spans="2:4" ht="12.75">
      <c r="B66" s="2" t="s">
        <v>118</v>
      </c>
      <c r="C66" s="21">
        <v>1999</v>
      </c>
      <c r="D66" s="22">
        <v>3.48</v>
      </c>
    </row>
    <row r="67" spans="2:4" ht="12.75">
      <c r="B67" s="2" t="s">
        <v>119</v>
      </c>
      <c r="C67" s="21">
        <v>2000</v>
      </c>
      <c r="D67" s="22">
        <v>3.43</v>
      </c>
    </row>
    <row r="68" ht="12.75">
      <c r="B68" s="35" t="s">
        <v>44</v>
      </c>
    </row>
    <row r="69" ht="12.75">
      <c r="B69" s="35"/>
    </row>
    <row r="70" ht="12.75">
      <c r="B70" s="35"/>
    </row>
    <row r="71" spans="1:7" ht="12.75">
      <c r="A71" s="55" t="s">
        <v>120</v>
      </c>
      <c r="B71" s="25"/>
      <c r="C71" s="26"/>
      <c r="D71" s="27"/>
      <c r="E71" s="28"/>
      <c r="F71" s="29"/>
      <c r="G71" s="25"/>
    </row>
    <row r="72" spans="1:6" s="34" customFormat="1" ht="12.75">
      <c r="A72" s="30" t="s">
        <v>2</v>
      </c>
      <c r="B72" s="34" t="s">
        <v>38</v>
      </c>
      <c r="C72" s="31"/>
      <c r="D72" s="32"/>
      <c r="E72" s="33"/>
      <c r="F72" s="1">
        <f>SUM(D73:D76)/4</f>
        <v>5.84</v>
      </c>
    </row>
    <row r="73" spans="2:4" ht="12.75">
      <c r="B73" s="2" t="s">
        <v>115</v>
      </c>
      <c r="C73" s="21">
        <v>1999</v>
      </c>
      <c r="D73" s="22">
        <v>6.34</v>
      </c>
    </row>
    <row r="74" spans="2:4" ht="12.75">
      <c r="B74" s="2" t="s">
        <v>116</v>
      </c>
      <c r="C74" s="21">
        <v>2001</v>
      </c>
      <c r="D74" s="22">
        <v>6.17</v>
      </c>
    </row>
    <row r="75" spans="2:4" ht="12.75">
      <c r="B75" s="2" t="s">
        <v>119</v>
      </c>
      <c r="C75" s="21">
        <v>2000</v>
      </c>
      <c r="D75" s="22">
        <v>5.75</v>
      </c>
    </row>
    <row r="76" spans="2:4" ht="12.75">
      <c r="B76" s="2" t="s">
        <v>117</v>
      </c>
      <c r="C76" s="21">
        <v>1999</v>
      </c>
      <c r="D76" s="22">
        <v>5.1</v>
      </c>
    </row>
    <row r="77" spans="2:4" ht="12.75">
      <c r="B77" s="2" t="s">
        <v>118</v>
      </c>
      <c r="C77" s="21">
        <v>1999</v>
      </c>
      <c r="D77" s="22">
        <v>4.28</v>
      </c>
    </row>
    <row r="78" ht="12.75">
      <c r="B78" s="35" t="s">
        <v>44</v>
      </c>
    </row>
    <row r="80" ht="12.75">
      <c r="B80" s="35"/>
    </row>
    <row r="81" spans="1:7" ht="12.75">
      <c r="A81" s="55" t="s">
        <v>121</v>
      </c>
      <c r="B81" s="49"/>
      <c r="C81" s="50"/>
      <c r="D81" s="51"/>
      <c r="E81" s="52"/>
      <c r="F81" s="53"/>
      <c r="G81" s="49"/>
    </row>
    <row r="82" spans="1:7" s="34" customFormat="1" ht="12.75">
      <c r="A82" s="30" t="s">
        <v>2</v>
      </c>
      <c r="B82" s="10" t="s">
        <v>69</v>
      </c>
      <c r="C82" s="31"/>
      <c r="D82" s="32"/>
      <c r="E82" s="33"/>
      <c r="F82" s="1">
        <f>SUM(D83:D86)/4</f>
        <v>46.58</v>
      </c>
      <c r="G82" s="54"/>
    </row>
    <row r="83" spans="2:4" ht="12.75">
      <c r="B83" s="2" t="s">
        <v>122</v>
      </c>
      <c r="C83" s="21">
        <v>2000</v>
      </c>
      <c r="D83" s="22">
        <v>51.66</v>
      </c>
    </row>
    <row r="84" spans="2:4" ht="12.75">
      <c r="B84" s="2" t="s">
        <v>123</v>
      </c>
      <c r="C84" s="21">
        <v>1999</v>
      </c>
      <c r="D84" s="22">
        <v>48.14</v>
      </c>
    </row>
    <row r="85" spans="2:4" ht="12.75">
      <c r="B85" s="2" t="s">
        <v>124</v>
      </c>
      <c r="C85" s="21">
        <v>1999</v>
      </c>
      <c r="D85" s="22">
        <v>47.48</v>
      </c>
    </row>
    <row r="86" spans="2:4" ht="12.75">
      <c r="B86" s="2" t="s">
        <v>125</v>
      </c>
      <c r="C86" s="21">
        <v>2000</v>
      </c>
      <c r="D86" s="22">
        <v>39.04</v>
      </c>
    </row>
    <row r="87" spans="2:4" ht="12.75">
      <c r="B87" s="2" t="s">
        <v>94</v>
      </c>
      <c r="C87" s="21">
        <v>1999</v>
      </c>
      <c r="D87" s="22">
        <v>36.63</v>
      </c>
    </row>
    <row r="88" ht="12.75">
      <c r="B88" s="35" t="s">
        <v>95</v>
      </c>
    </row>
    <row r="90" spans="1:6" s="34" customFormat="1" ht="12.75">
      <c r="A90" s="30" t="s">
        <v>3</v>
      </c>
      <c r="B90" s="34" t="s">
        <v>60</v>
      </c>
      <c r="C90" s="31"/>
      <c r="D90" s="32"/>
      <c r="E90" s="33"/>
      <c r="F90" s="1">
        <f>SUM(D91:D94)/4</f>
        <v>42.4125</v>
      </c>
    </row>
    <row r="91" spans="2:4" ht="12.75">
      <c r="B91" s="2" t="s">
        <v>126</v>
      </c>
      <c r="C91" s="21">
        <v>2000</v>
      </c>
      <c r="D91" s="22">
        <v>47.44</v>
      </c>
    </row>
    <row r="92" spans="2:4" ht="12.75">
      <c r="B92" s="2" t="s">
        <v>127</v>
      </c>
      <c r="C92" s="21">
        <v>1999</v>
      </c>
      <c r="D92" s="22">
        <v>42.11</v>
      </c>
    </row>
    <row r="93" spans="2:4" ht="12.75">
      <c r="B93" s="2" t="s">
        <v>128</v>
      </c>
      <c r="C93" s="21">
        <v>2001</v>
      </c>
      <c r="D93" s="22">
        <v>40.45</v>
      </c>
    </row>
    <row r="94" spans="2:4" ht="12.75">
      <c r="B94" s="2" t="s">
        <v>129</v>
      </c>
      <c r="C94" s="21">
        <v>2000</v>
      </c>
      <c r="D94" s="22">
        <v>39.65</v>
      </c>
    </row>
    <row r="95" spans="2:4" ht="12.75">
      <c r="B95" s="2" t="s">
        <v>130</v>
      </c>
      <c r="C95" s="21">
        <v>1999</v>
      </c>
      <c r="D95" s="22">
        <v>36.59</v>
      </c>
    </row>
    <row r="96" ht="12.75">
      <c r="B96" s="35" t="s">
        <v>159</v>
      </c>
    </row>
    <row r="98" spans="1:6" s="34" customFormat="1" ht="12.75">
      <c r="A98" s="30" t="s">
        <v>4</v>
      </c>
      <c r="B98" s="34" t="s">
        <v>38</v>
      </c>
      <c r="C98" s="31"/>
      <c r="D98" s="32"/>
      <c r="E98" s="33"/>
      <c r="F98" s="1">
        <f>SUM(D99:D102)/4</f>
        <v>34.3275</v>
      </c>
    </row>
    <row r="99" spans="2:4" ht="12.75">
      <c r="B99" s="2" t="s">
        <v>115</v>
      </c>
      <c r="C99" s="21">
        <v>1999</v>
      </c>
      <c r="D99" s="22">
        <v>40.5</v>
      </c>
    </row>
    <row r="100" spans="2:4" ht="12.75">
      <c r="B100" s="2" t="s">
        <v>117</v>
      </c>
      <c r="C100" s="21">
        <v>1999</v>
      </c>
      <c r="D100" s="22">
        <v>34.52</v>
      </c>
    </row>
    <row r="101" spans="2:4" ht="12.75">
      <c r="B101" s="2" t="s">
        <v>116</v>
      </c>
      <c r="C101" s="21">
        <v>2001</v>
      </c>
      <c r="D101" s="22">
        <v>33.1</v>
      </c>
    </row>
    <row r="102" spans="2:4" ht="12.75">
      <c r="B102" s="2" t="s">
        <v>119</v>
      </c>
      <c r="C102" s="21">
        <v>2000</v>
      </c>
      <c r="D102" s="22">
        <v>29.19</v>
      </c>
    </row>
    <row r="103" spans="2:4" ht="12.75">
      <c r="B103" s="2" t="s">
        <v>118</v>
      </c>
      <c r="C103" s="21">
        <v>1999</v>
      </c>
      <c r="D103" s="22">
        <v>27.57</v>
      </c>
    </row>
    <row r="104" ht="12.75">
      <c r="B104" s="35" t="s">
        <v>44</v>
      </c>
    </row>
    <row r="107" ht="12.75">
      <c r="B107" s="35"/>
    </row>
    <row r="108" ht="12.75">
      <c r="B108" s="35"/>
    </row>
  </sheetData>
  <sheetProtection/>
  <mergeCells count="2">
    <mergeCell ref="A1:G1"/>
    <mergeCell ref="A2:G2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7" r:id="rId1"/>
  <headerFooter alignWithMargins="0">
    <oddHeader xml:space="preserve">&amp;C&amp;"Arial CE,Félkövér"&amp;12 2013/2014. TANÉVI ATLÉTIKA DIÁKOLIMPIA
ÜGYESSÉGI ÉS VÁLTÓFUTÓ CSAPATBAJNOKSÁG </oddHeader>
    <oddFooter>&amp;R&amp;P</oddFooter>
  </headerFooter>
  <rowBreaks count="2" manualBreakCount="2">
    <brk id="60" max="6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fmdsz</cp:lastModifiedBy>
  <cp:lastPrinted>2013-09-06T10:10:26Z</cp:lastPrinted>
  <dcterms:created xsi:type="dcterms:W3CDTF">2003-10-04T09:35:55Z</dcterms:created>
  <dcterms:modified xsi:type="dcterms:W3CDTF">2013-09-25T05:17:53Z</dcterms:modified>
  <cp:category/>
  <cp:version/>
  <cp:contentType/>
  <cp:contentStatus/>
</cp:coreProperties>
</file>